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8800" windowHeight="12465"/>
  </bookViews>
  <sheets>
    <sheet name="Sheet1 " sheetId="6" r:id="rId1"/>
  </sheets>
  <definedNames>
    <definedName name="_xlnm._FilterDatabase" localSheetId="0" hidden="1">'Sheet1 '!$F$6:$M$9</definedName>
    <definedName name="_GoBack" localSheetId="0">'Sheet1 '!#REF!</definedName>
    <definedName name="_xlnm.Print_Titles" localSheetId="0">'Sheet1 '!$1:$5</definedName>
  </definedNames>
  <calcPr calcId="125725"/>
</workbook>
</file>

<file path=xl/calcChain.xml><?xml version="1.0" encoding="utf-8"?>
<calcChain xmlns="http://schemas.openxmlformats.org/spreadsheetml/2006/main">
  <c r="D12" i="6"/>
  <c r="J12"/>
  <c r="K12"/>
  <c r="L12"/>
  <c r="I12"/>
  <c r="J7"/>
  <c r="J8"/>
  <c r="J9"/>
  <c r="J6"/>
</calcChain>
</file>

<file path=xl/sharedStrings.xml><?xml version="1.0" encoding="utf-8"?>
<sst xmlns="http://schemas.openxmlformats.org/spreadsheetml/2006/main" count="49" uniqueCount="45">
  <si>
    <t>项目名称</t>
  </si>
  <si>
    <t>项目内容</t>
  </si>
  <si>
    <t>责任单位</t>
  </si>
  <si>
    <t>合计</t>
  </si>
  <si>
    <t>中央资金</t>
  </si>
  <si>
    <t>省级资金</t>
  </si>
  <si>
    <t>新建水泥道路约35.7万平方米，路面厚度为0.18米，施工用料均为C25商品混凝土；新修沥青路面约17760平方米，挖补面积约530平方米。</t>
  </si>
  <si>
    <t>县扶贫开发办公室</t>
  </si>
  <si>
    <t>420万元用于2018年度对使用扶贫贷款的贫困户和带贫企业按政策进行贴息。2018年舞阳玉川村镇银行发放小额贷款6810万元，利率3.8%，按照3.8%进行贴息；华宝公司使用中原银行舞阳支行扶贫贷款3500万元，利率4.35%，按照2%进行贴息；2019年计划发放扶贫贷款2000万元，利率4.35%，按照4.35%进行贴息；100万元用于2019年对双汇万中禽业公司进行奖补。</t>
  </si>
  <si>
    <t>共建设村级光伏扶贫电站107个，涉及107个行政村，其中贫困村89个，非贫困村18个。总建设规模24390千瓦，其中，贫困村建设规模22432千瓦，非贫困村建设规模1958千瓦，村级光伏扶贫电站验收后，产权归所在村集体所有。</t>
  </si>
  <si>
    <t xml:space="preserve">县发展
和改革
委员会
</t>
  </si>
  <si>
    <t>利用省派第一书记扶贫项目资金50万元，在侯集镇余庄村建设400吨固定冷库1座，包含冷藏和冷冻部分，资产归余庄村集体所有。</t>
  </si>
  <si>
    <t>2019年舞阳县村内道路建设项目</t>
    <phoneticPr fontId="3" type="noConversion"/>
  </si>
  <si>
    <t>建设地点</t>
    <phoneticPr fontId="3" type="noConversion"/>
  </si>
  <si>
    <t>2019年舞阳县金融扶贫贷款贴息项目</t>
    <phoneticPr fontId="3" type="noConversion"/>
  </si>
  <si>
    <t>2019年舞阳县光伏扶贫项目</t>
    <phoneticPr fontId="3" type="noConversion"/>
  </si>
  <si>
    <t>2019年舞阳县侯集镇省派第一书记项目</t>
    <phoneticPr fontId="3" type="noConversion"/>
  </si>
  <si>
    <t>县委组织部
侯集镇
人民政府</t>
    <phoneticPr fontId="3" type="noConversion"/>
  </si>
  <si>
    <t>资金规模</t>
    <phoneticPr fontId="3" type="noConversion"/>
  </si>
  <si>
    <t>项目资金分配</t>
    <phoneticPr fontId="3" type="noConversion"/>
  </si>
  <si>
    <t>全县13个乡镇83个村</t>
    <phoneticPr fontId="3" type="noConversion"/>
  </si>
  <si>
    <t>14个乡镇396个村</t>
    <phoneticPr fontId="3" type="noConversion"/>
  </si>
  <si>
    <t>14个乡镇107个村</t>
    <phoneticPr fontId="3" type="noConversion"/>
  </si>
  <si>
    <t>侯集镇余庄村</t>
    <phoneticPr fontId="3" type="noConversion"/>
  </si>
  <si>
    <t>漯财预指[2018]445号</t>
  </si>
  <si>
    <t>提前下达2019年中央财政专项扶贫发展资金</t>
  </si>
  <si>
    <t>漯财预指[2018]464号</t>
  </si>
  <si>
    <t>提前下达2019年中央及省级财政专项扶贫资金</t>
  </si>
  <si>
    <t>漯财预指[2018]446号</t>
  </si>
  <si>
    <t>提前下达2019年省级财政专项扶贫以工代赈资金</t>
  </si>
  <si>
    <t>漯财预指[2018]447号</t>
  </si>
  <si>
    <t>提前下达2019年省级财政专项扶贫少数民族发展资金</t>
  </si>
  <si>
    <t>漯财预指[2018]448号</t>
  </si>
  <si>
    <t>提前下达2019年驻村第一书记省级专项扶贫资金</t>
  </si>
  <si>
    <t>资金文号</t>
    <phoneticPr fontId="3" type="noConversion"/>
  </si>
  <si>
    <t>资金名称</t>
    <phoneticPr fontId="3" type="noConversion"/>
  </si>
  <si>
    <t>金额</t>
    <phoneticPr fontId="3" type="noConversion"/>
  </si>
  <si>
    <t>级次</t>
    <phoneticPr fontId="3" type="noConversion"/>
  </si>
  <si>
    <t>中央专项资金</t>
    <phoneticPr fontId="3" type="noConversion"/>
  </si>
  <si>
    <t>省级财政专项</t>
    <phoneticPr fontId="3" type="noConversion"/>
  </si>
  <si>
    <t>合计</t>
    <phoneticPr fontId="3" type="noConversion"/>
  </si>
  <si>
    <t>资金下达情况</t>
    <phoneticPr fontId="3" type="noConversion"/>
  </si>
  <si>
    <t>资金分配情况</t>
    <phoneticPr fontId="3" type="noConversion"/>
  </si>
  <si>
    <t>附表一</t>
    <phoneticPr fontId="3" type="noConversion"/>
  </si>
  <si>
    <t>舞阳县财政局关于舞阳县2019年财政专项扶贫资金分配的公示(截止2019年1月16日)</t>
    <phoneticPr fontId="3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</si>
</sst>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0.00000_);[Red]\(0.00000\)"/>
    <numFmt numFmtId="178" formatCode="0.00_ "/>
  </numFmts>
  <fonts count="8">
    <font>
      <sz val="11"/>
      <color theme="1"/>
      <name val="宋体"/>
      <charset val="134"/>
      <scheme val="minor"/>
    </font>
    <font>
      <b/>
      <sz val="6"/>
      <color theme="1"/>
      <name val="仿宋"/>
      <charset val="134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sz val="9"/>
      <color theme="1"/>
      <name val="仿宋"/>
      <family val="3"/>
      <charset val="134"/>
    </font>
    <font>
      <sz val="12"/>
      <color theme="1"/>
      <name val="宋体"/>
      <family val="3"/>
      <charset val="134"/>
      <scheme val="minor"/>
    </font>
    <font>
      <b/>
      <sz val="8"/>
      <color theme="1"/>
      <name val="宋体"/>
      <family val="3"/>
      <charset val="134"/>
    </font>
    <font>
      <sz val="18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6" fillId="0" borderId="4" xfId="0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 wrapText="1"/>
    </xf>
    <xf numFmtId="177" fontId="6" fillId="2" borderId="4" xfId="1" applyNumberFormat="1" applyFont="1" applyFill="1" applyBorder="1" applyAlignment="1">
      <alignment horizontal="left" vertical="center" wrapText="1"/>
    </xf>
    <xf numFmtId="176" fontId="6" fillId="2" borderId="4" xfId="2" applyNumberFormat="1" applyFont="1" applyFill="1" applyBorder="1" applyAlignment="1">
      <alignment horizontal="center" vertical="center" wrapText="1"/>
    </xf>
    <xf numFmtId="176" fontId="6" fillId="2" borderId="4" xfId="2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178" fontId="6" fillId="2" borderId="4" xfId="0" applyNumberFormat="1" applyFont="1" applyFill="1" applyBorder="1" applyAlignment="1">
      <alignment horizontal="center" vertical="center"/>
    </xf>
    <xf numFmtId="176" fontId="6" fillId="2" borderId="2" xfId="2" applyNumberFormat="1" applyFont="1" applyFill="1" applyBorder="1" applyAlignment="1">
      <alignment horizontal="center" vertical="center"/>
    </xf>
    <xf numFmtId="178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0" borderId="4" xfId="0" applyFont="1" applyBorder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2"/>
  <sheetViews>
    <sheetView tabSelected="1" zoomScaleNormal="100" workbookViewId="0">
      <selection activeCell="H19" sqref="H19"/>
    </sheetView>
  </sheetViews>
  <sheetFormatPr defaultColWidth="9" defaultRowHeight="13.5"/>
  <cols>
    <col min="1" max="1" width="9.875" customWidth="1"/>
    <col min="2" max="2" width="16.625" customWidth="1"/>
    <col min="3" max="3" width="36.625" customWidth="1"/>
    <col min="4" max="4" width="8.75" customWidth="1"/>
    <col min="5" max="5" width="2" customWidth="1"/>
    <col min="6" max="6" width="15.375" style="1" customWidth="1"/>
    <col min="7" max="7" width="14.25" style="1" customWidth="1"/>
    <col min="8" max="8" width="48.125" style="2" customWidth="1"/>
    <col min="9" max="9" width="8.875" style="2" customWidth="1"/>
    <col min="10" max="10" width="8.75" style="1" customWidth="1"/>
    <col min="11" max="11" width="7.625" style="1" customWidth="1"/>
    <col min="12" max="12" width="9.125" style="1" customWidth="1"/>
    <col min="13" max="13" width="8.375" style="1" customWidth="1"/>
  </cols>
  <sheetData>
    <row r="1" spans="1:13" ht="14.25">
      <c r="A1" s="21" t="s">
        <v>43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30" customHeight="1">
      <c r="A2" s="22" t="s">
        <v>44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25.5" customHeight="1">
      <c r="A3" s="20" t="s">
        <v>41</v>
      </c>
      <c r="B3" s="20"/>
      <c r="C3" s="20"/>
      <c r="D3" s="20"/>
      <c r="E3" s="26"/>
      <c r="F3" s="20" t="s">
        <v>42</v>
      </c>
      <c r="G3" s="20"/>
      <c r="H3" s="20"/>
      <c r="I3" s="20"/>
      <c r="J3" s="20"/>
      <c r="K3" s="20"/>
      <c r="L3" s="20"/>
      <c r="M3" s="20"/>
    </row>
    <row r="4" spans="1:13" ht="25.5" customHeight="1">
      <c r="A4" s="23" t="s">
        <v>37</v>
      </c>
      <c r="B4" s="23" t="s">
        <v>34</v>
      </c>
      <c r="C4" s="23" t="s">
        <v>35</v>
      </c>
      <c r="D4" s="23" t="s">
        <v>36</v>
      </c>
      <c r="E4" s="27"/>
      <c r="F4" s="25" t="s">
        <v>0</v>
      </c>
      <c r="G4" s="25" t="s">
        <v>13</v>
      </c>
      <c r="H4" s="25" t="s">
        <v>1</v>
      </c>
      <c r="I4" s="29" t="s">
        <v>18</v>
      </c>
      <c r="J4" s="25" t="s">
        <v>19</v>
      </c>
      <c r="K4" s="25"/>
      <c r="L4" s="25"/>
      <c r="M4" s="25" t="s">
        <v>2</v>
      </c>
    </row>
    <row r="5" spans="1:13" ht="25.5" customHeight="1">
      <c r="A5" s="24"/>
      <c r="B5" s="24"/>
      <c r="C5" s="24"/>
      <c r="D5" s="24"/>
      <c r="E5" s="27"/>
      <c r="F5" s="25"/>
      <c r="G5" s="25"/>
      <c r="H5" s="25"/>
      <c r="I5" s="29"/>
      <c r="J5" s="6" t="s">
        <v>3</v>
      </c>
      <c r="K5" s="6" t="s">
        <v>4</v>
      </c>
      <c r="L5" s="6" t="s">
        <v>5</v>
      </c>
      <c r="M5" s="25"/>
    </row>
    <row r="6" spans="1:13" ht="35.25" customHeight="1">
      <c r="A6" s="30" t="s">
        <v>38</v>
      </c>
      <c r="B6" s="6" t="s">
        <v>24</v>
      </c>
      <c r="C6" s="6" t="s">
        <v>25</v>
      </c>
      <c r="D6" s="6">
        <v>3925</v>
      </c>
      <c r="E6" s="27"/>
      <c r="F6" s="7" t="s">
        <v>12</v>
      </c>
      <c r="G6" s="6" t="s">
        <v>20</v>
      </c>
      <c r="H6" s="8" t="s">
        <v>6</v>
      </c>
      <c r="I6" s="9">
        <v>5022.2</v>
      </c>
      <c r="J6" s="14">
        <f>SUM(K6:L6)</f>
        <v>4047</v>
      </c>
      <c r="K6" s="10">
        <v>4047</v>
      </c>
      <c r="L6" s="6"/>
      <c r="M6" s="11" t="s">
        <v>7</v>
      </c>
    </row>
    <row r="7" spans="1:13" ht="78.75" customHeight="1">
      <c r="A7" s="31"/>
      <c r="B7" s="6" t="s">
        <v>26</v>
      </c>
      <c r="C7" s="6" t="s">
        <v>27</v>
      </c>
      <c r="D7" s="6">
        <v>122</v>
      </c>
      <c r="E7" s="27"/>
      <c r="F7" s="12" t="s">
        <v>14</v>
      </c>
      <c r="G7" s="6" t="s">
        <v>21</v>
      </c>
      <c r="H7" s="13" t="s">
        <v>8</v>
      </c>
      <c r="I7" s="10">
        <v>520</v>
      </c>
      <c r="J7" s="14">
        <f>SUM(K7:L7)</f>
        <v>420</v>
      </c>
      <c r="K7" s="10"/>
      <c r="L7" s="14">
        <v>420</v>
      </c>
      <c r="M7" s="11" t="s">
        <v>7</v>
      </c>
    </row>
    <row r="8" spans="1:13" s="3" customFormat="1" ht="63.75" customHeight="1">
      <c r="A8" s="23" t="s">
        <v>39</v>
      </c>
      <c r="B8" s="6" t="s">
        <v>26</v>
      </c>
      <c r="C8" s="6" t="s">
        <v>27</v>
      </c>
      <c r="D8" s="6">
        <v>343</v>
      </c>
      <c r="E8" s="27"/>
      <c r="F8" s="12" t="s">
        <v>15</v>
      </c>
      <c r="G8" s="6" t="s">
        <v>22</v>
      </c>
      <c r="H8" s="13" t="s">
        <v>9</v>
      </c>
      <c r="I8" s="10">
        <v>1774</v>
      </c>
      <c r="J8" s="14">
        <f>SUM(K8:L8)</f>
        <v>40</v>
      </c>
      <c r="K8" s="10"/>
      <c r="L8" s="10">
        <v>40</v>
      </c>
      <c r="M8" s="11" t="s">
        <v>10</v>
      </c>
    </row>
    <row r="9" spans="1:13" s="3" customFormat="1" ht="46.5" customHeight="1">
      <c r="A9" s="32"/>
      <c r="B9" s="6" t="s">
        <v>28</v>
      </c>
      <c r="C9" s="6" t="s">
        <v>29</v>
      </c>
      <c r="D9" s="6">
        <v>89</v>
      </c>
      <c r="E9" s="27"/>
      <c r="F9" s="12" t="s">
        <v>16</v>
      </c>
      <c r="G9" s="6" t="s">
        <v>23</v>
      </c>
      <c r="H9" s="13" t="s">
        <v>11</v>
      </c>
      <c r="I9" s="15">
        <v>50</v>
      </c>
      <c r="J9" s="16">
        <f>SUM(K9:L9)</f>
        <v>50</v>
      </c>
      <c r="K9" s="15"/>
      <c r="L9" s="16">
        <v>50</v>
      </c>
      <c r="M9" s="17" t="s">
        <v>17</v>
      </c>
    </row>
    <row r="10" spans="1:13" s="3" customFormat="1" ht="29.25" customHeight="1">
      <c r="A10" s="32"/>
      <c r="B10" s="6" t="s">
        <v>30</v>
      </c>
      <c r="C10" s="6" t="s">
        <v>31</v>
      </c>
      <c r="D10" s="6">
        <v>28</v>
      </c>
      <c r="E10" s="27"/>
      <c r="F10" s="18"/>
      <c r="G10" s="18"/>
      <c r="H10" s="18"/>
      <c r="I10" s="18"/>
      <c r="J10" s="18"/>
      <c r="K10" s="18"/>
      <c r="L10" s="18"/>
      <c r="M10" s="18"/>
    </row>
    <row r="11" spans="1:13" ht="30" customHeight="1">
      <c r="A11" s="24"/>
      <c r="B11" s="6" t="s">
        <v>32</v>
      </c>
      <c r="C11" s="6" t="s">
        <v>33</v>
      </c>
      <c r="D11" s="6">
        <v>50</v>
      </c>
      <c r="E11" s="27"/>
      <c r="F11" s="4"/>
      <c r="G11" s="4"/>
      <c r="H11" s="19"/>
      <c r="I11" s="19"/>
      <c r="J11" s="4"/>
      <c r="K11" s="4"/>
      <c r="L11" s="4"/>
      <c r="M11" s="4"/>
    </row>
    <row r="12" spans="1:13" ht="26.25" customHeight="1">
      <c r="A12" s="25" t="s">
        <v>40</v>
      </c>
      <c r="B12" s="25"/>
      <c r="C12" s="25"/>
      <c r="D12" s="4">
        <f>SUM(D6:D11)</f>
        <v>4557</v>
      </c>
      <c r="E12" s="28"/>
      <c r="F12" s="25" t="s">
        <v>40</v>
      </c>
      <c r="G12" s="25"/>
      <c r="H12" s="25"/>
      <c r="I12" s="5">
        <f>SUM(I6:I11)</f>
        <v>7366.2</v>
      </c>
      <c r="J12" s="5">
        <f t="shared" ref="J12:L12" si="0">SUM(J6:J11)</f>
        <v>4557</v>
      </c>
      <c r="K12" s="5">
        <f t="shared" si="0"/>
        <v>4047</v>
      </c>
      <c r="L12" s="5">
        <f t="shared" si="0"/>
        <v>510</v>
      </c>
      <c r="M12" s="4"/>
    </row>
  </sheetData>
  <mergeCells count="19">
    <mergeCell ref="F12:H12"/>
    <mergeCell ref="A6:A7"/>
    <mergeCell ref="A8:A11"/>
    <mergeCell ref="A3:D3"/>
    <mergeCell ref="A1:M1"/>
    <mergeCell ref="F3:M3"/>
    <mergeCell ref="A2:M2"/>
    <mergeCell ref="A4:A5"/>
    <mergeCell ref="B4:B5"/>
    <mergeCell ref="C4:C5"/>
    <mergeCell ref="D4:D5"/>
    <mergeCell ref="G4:G5"/>
    <mergeCell ref="H4:H5"/>
    <mergeCell ref="M4:M5"/>
    <mergeCell ref="E3:E12"/>
    <mergeCell ref="J4:L4"/>
    <mergeCell ref="F4:F5"/>
    <mergeCell ref="I4:I5"/>
    <mergeCell ref="A12:C12"/>
  </mergeCells>
  <phoneticPr fontId="3" type="noConversion"/>
  <printOptions horizontalCentered="1"/>
  <pageMargins left="0.23622047244094491" right="0.23622047244094491" top="0.55118110236220474" bottom="0.55118110236220474" header="0.31496062992125984" footer="0.31496062992125984"/>
  <pageSetup paperSize="9" orientation="landscape" r:id="rId1"/>
  <headerFooter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 </vt:lpstr>
      <vt:lpstr>'Sheet1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2019-11-27T02:12:03Z</cp:lastPrinted>
  <dcterms:created xsi:type="dcterms:W3CDTF">2019-02-27T08:56:00Z</dcterms:created>
  <dcterms:modified xsi:type="dcterms:W3CDTF">2019-11-27T04:43:32Z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