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465"/>
  </bookViews>
  <sheets>
    <sheet name="表一" sheetId="7" r:id="rId1"/>
  </sheets>
  <definedNames>
    <definedName name="_xlnm._FilterDatabase" localSheetId="0" hidden="1">表一!$A$7:$N$72</definedName>
    <definedName name="_GoBack" localSheetId="0">表一!#REF!</definedName>
    <definedName name="_xlnm.Print_Titles" localSheetId="0">表一!$1:$5</definedName>
  </definedNames>
  <calcPr calcId="125725"/>
</workbook>
</file>

<file path=xl/calcChain.xml><?xml version="1.0" encoding="utf-8"?>
<calcChain xmlns="http://schemas.openxmlformats.org/spreadsheetml/2006/main">
  <c r="G7" i="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H6"/>
  <c r="I6"/>
  <c r="J6"/>
  <c r="K6"/>
  <c r="F6"/>
  <c r="G6" l="1"/>
</calcChain>
</file>

<file path=xl/sharedStrings.xml><?xml version="1.0" encoding="utf-8"?>
<sst xmlns="http://schemas.openxmlformats.org/spreadsheetml/2006/main" count="345" uniqueCount="213">
  <si>
    <t>项目名称</t>
  </si>
  <si>
    <t>项目内容</t>
  </si>
  <si>
    <t>责任单位</t>
  </si>
  <si>
    <t>合计</t>
  </si>
  <si>
    <t>中央资金</t>
  </si>
  <si>
    <t>省级资金</t>
  </si>
  <si>
    <t>市级资金</t>
  </si>
  <si>
    <t>县级资金</t>
  </si>
  <si>
    <t>资金规模</t>
    <phoneticPr fontId="5" type="noConversion"/>
  </si>
  <si>
    <t>序号</t>
    <phoneticPr fontId="5" type="noConversion"/>
  </si>
  <si>
    <t>建设地点</t>
    <phoneticPr fontId="5" type="noConversion"/>
  </si>
  <si>
    <t>合计</t>
    <phoneticPr fontId="5" type="noConversion"/>
  </si>
  <si>
    <t>2020年舞阳县村内道路建设项目</t>
  </si>
  <si>
    <t>在全县14个乡镇83个行政村，新建0.18米厚的水泥路约104公里，建设面积343678.5平方米。</t>
  </si>
  <si>
    <t>14个乡镇</t>
  </si>
  <si>
    <t>2020年舞阳县通村道路建设项目</t>
  </si>
  <si>
    <t>2020年舞阳县保和乡产业带贫葡萄产业园区提升项目</t>
  </si>
  <si>
    <t>2020年舞阳县姜店乡产业带贫食品加工示范园区项目</t>
  </si>
  <si>
    <t>2020年舞阳县孟寨镇产业带贫构生态产业园区项目</t>
  </si>
  <si>
    <t>85个行政村</t>
  </si>
  <si>
    <t>在全县11个乡镇，建设总里程12.57公里，路面宽度4.5米—3米（特殊路段除外），厚度18cm（弯拉强度4.0Mpa）混凝土路面，路面总面积53305平方米。</t>
  </si>
  <si>
    <t>11个乡镇</t>
  </si>
  <si>
    <t>14个行政村</t>
  </si>
  <si>
    <t>使用九街镇产业带贫项目资金177.57万元，依托马村乡蔬菜产业园区，新建日光温室暖棚6829.61平方米，产权归九街镇22个行政村集体所有。</t>
  </si>
  <si>
    <t>马村乡</t>
  </si>
  <si>
    <t>湾王村</t>
  </si>
  <si>
    <t>使用九街镇产业带贫项目资金64.11万元，依托贾湖村贾湖田园综合体产业园区，新建产品初加工厂及配套设备、新建4栋10米宽温室大棚及配套设施，产权归九街镇8个行政村集体所有。</t>
  </si>
  <si>
    <t>北舞渡镇</t>
  </si>
  <si>
    <t>贾湖村</t>
  </si>
  <si>
    <t>使用保和乡产业带贫项目资金188.19万元，在保和乡葡萄产业园区内，建设高标准葡萄拱棚，产权归保和乡27个行政村集体所有。</t>
  </si>
  <si>
    <t>保和乡</t>
  </si>
  <si>
    <t>使用舞泉镇产业带贫项目资金85.85万元，依托吴城镇食品加工产业园区，新建食品加工车间一栋、保鲜冷库一座，产权归姜店乡8个行政村集体所有。</t>
  </si>
  <si>
    <t>吴城镇</t>
  </si>
  <si>
    <t>尚店村</t>
  </si>
  <si>
    <t>使用孟寨镇产业带贫项目资金164.05万元，依托太尉镇魏集村构生态产业园区，新建鱼构共生系统一套，冷藏保鲜库一座，升级改造大棚，产权归孟寨镇22个行政村集体所有。</t>
  </si>
  <si>
    <t>太尉镇</t>
  </si>
  <si>
    <t>魏集村</t>
  </si>
  <si>
    <t>使用侯集镇省派第一书记扶贫项目资金50万元，依托漯河阳光禽业养殖产业扶贫园区扩大产业规模，购买种蛋鸡饲养设备，进行合作经营，资产归余庄村集体所有。</t>
  </si>
  <si>
    <t>侯集镇</t>
  </si>
  <si>
    <t>东莲花村</t>
  </si>
  <si>
    <t>县扶贫开发办公室</t>
  </si>
  <si>
    <t>保和乡人民政府</t>
  </si>
  <si>
    <t>姜店乡人民政府</t>
  </si>
  <si>
    <t>孟寨镇人民政府</t>
  </si>
  <si>
    <t>2020年舞阳县饮水安全建设项目</t>
  </si>
  <si>
    <t>2020年舞阳县吴城镇万亩高标准农田建设项目</t>
  </si>
  <si>
    <t>2019年舞阳县金融扶贫贷款贴息项目</t>
  </si>
  <si>
    <t>2020年舞阳县光伏扶贫项目</t>
  </si>
  <si>
    <t>2020年舞阳县侯集镇省派第一书记阳光禽业养殖园区项目</t>
  </si>
  <si>
    <t>2020年舞阳县保和乡市派第一书记葡萄产业园区提升项目</t>
  </si>
  <si>
    <t>2020年舞阳县北舞渡镇市派第一书记贾湖田园综合体产业园区提升项目</t>
  </si>
  <si>
    <t>2020年舞阳县侯集镇市派第一书记阳光业养殖园区项目</t>
  </si>
  <si>
    <t>2020年舞阳县姜店乡市派第一书记长毛兔养殖示范园区项目</t>
  </si>
  <si>
    <t>2020九街镇市派第一书记贾湖田园综合体产业园区提升项目</t>
  </si>
  <si>
    <t>2020年舞阳县莲花镇市派第一书记农牧养殖园区项目</t>
  </si>
  <si>
    <t>2020年舞阳县马村乡市派第一书记蔬菜产业园区提升项目</t>
  </si>
  <si>
    <t>2020年舞阳县太尉镇市派第一书记构生态产业园区项目</t>
  </si>
  <si>
    <t>2020年文峰乡市派第一书记大汉李产业园区提升项目</t>
  </si>
  <si>
    <t>2020年舞阳县辛安镇市派第一书记农牧养殖园区项目</t>
  </si>
  <si>
    <t>2020年舞阳县章化镇市派第一书记岭谢温室蔬菜种植园区项目</t>
  </si>
  <si>
    <t>2020年舞阳县孟寨镇市派第一书记构生态产业园区项目</t>
  </si>
  <si>
    <t>2020年舞阳县吴城镇市派第一书记食品加工产业园区项目</t>
  </si>
  <si>
    <t>2020年舞阳县保和乡县派第一书记葡萄产业园区提升项目</t>
  </si>
  <si>
    <t>2020年舞阳县北舞渡镇县派第一书记贾湖田园综合体产业园区提升项目</t>
  </si>
  <si>
    <t>2020年舞阳县侯集镇县派第一书记阳光禽业养殖园区项目</t>
  </si>
  <si>
    <t>2020年舞阳县姜店乡县派第一书记长毛兔养殖示范园区项目</t>
  </si>
  <si>
    <t>2020年舞阳县九街镇县派第一书记贾湖田园综合体产业园区提升项目</t>
  </si>
  <si>
    <t>2020年舞阳县莲花镇县派第一书记农牧养殖园区项目</t>
  </si>
  <si>
    <t>2020年舞阳县马村乡县派第一书记蔬菜产业园区提升项目</t>
  </si>
  <si>
    <t>2020年舞阳县太尉镇县派第一书记构生态产业园区项目</t>
  </si>
  <si>
    <t>2020年文峰乡县派第一书记大汉李产业园区提升项目</t>
  </si>
  <si>
    <t>2020年舞阳县辛安镇县派第一书记农牧养殖园区项目</t>
  </si>
  <si>
    <t>2020年舞阳县章化镇县派第一书记岭谢温室蔬菜种植园区项目</t>
  </si>
  <si>
    <t>2020年舞阳县孟寨镇县派第一书记农牧养殖园区项目</t>
  </si>
  <si>
    <t>2020年舞阳县吴城镇县派第一书记食品加工产业园区项目</t>
  </si>
  <si>
    <t>2020年舞阳县北舞渡镇村集体经济贾湖田园综合体产业园区提升项目</t>
  </si>
  <si>
    <t>2020年舞阳县侯集镇村集体经济阳光禽业养殖园区项目</t>
  </si>
  <si>
    <t>2020年舞阳县姜店乡村集体经济长毛兔养殖示范园区项目</t>
  </si>
  <si>
    <t>2020年舞阳县九街镇村集体经济冷库及烘干房建设项目</t>
  </si>
  <si>
    <t>2020年舞阳县马村乡村集体经济蔬菜产业园区提升项目</t>
  </si>
  <si>
    <t>2020年舞阳县太尉镇村集体经济构生态产业园区项目</t>
  </si>
  <si>
    <t>2020年文峰乡村集体经济大汉李产业园区提升项目</t>
  </si>
  <si>
    <t>2020年舞阳县吴城镇村集体经济食品加工产业园区项目</t>
  </si>
  <si>
    <t>2020年舞阳县保和乡村集体经济葡萄产业园区提升项目</t>
  </si>
  <si>
    <t>2020年舞阳县辛安镇村集体经济农牧养殖园区项目</t>
  </si>
  <si>
    <t>2020年舞阳县章化镇村集体经济岭谢温室蔬菜种植园区项目</t>
  </si>
  <si>
    <t>2020年舞阳县莲花镇村集体经济农牧养殖园区项目</t>
  </si>
  <si>
    <t>2020年舞阳县孟寨镇村集体经济农牧养殖园区项目</t>
  </si>
  <si>
    <t>2020年舞阳县舞泉镇产业带贫贾湖田园综合体产业园区提升项目</t>
  </si>
  <si>
    <t>2020年舞阳县保和乡产业带贫大汉李产业园区提升项目</t>
  </si>
  <si>
    <t>2020年舞阳县保和乡产业带贫岭谢温室蔬菜种植园区项目</t>
  </si>
  <si>
    <t>2020年舞阳县吴城镇产业带贫食品加工产业园区项目</t>
  </si>
  <si>
    <t xml:space="preserve">2020年舞阳县北舞渡镇产业带贫贾湖田园综合体产业园区提升项目
</t>
  </si>
  <si>
    <t>2020年舞阳县侯集镇产业带贫阳光禽业养殖园区项目</t>
  </si>
  <si>
    <t>2020年舞阳县姜店乡产业带贫长毛兔养殖示范园区项目</t>
  </si>
  <si>
    <t>2020年舞阳县九街镇产业带贫蔬菜产业园区提升项目</t>
  </si>
  <si>
    <t>2020年舞阳县九街镇产业带贫贾湖田园综合体产业园区提升项目</t>
  </si>
  <si>
    <t>2020年舞阳县莲花镇产业带贫农牧养殖园区项目</t>
  </si>
  <si>
    <t>2020年舞阳县马村乡产业带贫蔬菜产业园区提升项目</t>
  </si>
  <si>
    <t>2020年舞阳县孟寨镇产业带岭谢贫温室蔬菜种植园区项目</t>
  </si>
  <si>
    <t>2020年舞阳县太尉镇产业带贫构生态产业园区项目</t>
  </si>
  <si>
    <t>2020年舞阳县辛安镇产业带贫农牧养殖园区项目</t>
  </si>
  <si>
    <t>2020年舞阳县文峰乡产业带贫大汉李产业园区提升项目</t>
  </si>
  <si>
    <t>2020年舞阳县章化镇产业带贫岭谢村温室蔬菜种植园区项目</t>
  </si>
  <si>
    <t>2020年舞阳县 “雨露计划”培训项目</t>
  </si>
  <si>
    <t>6个乡镇</t>
  </si>
  <si>
    <t>6个行政村</t>
  </si>
  <si>
    <t>东王村等
9个行政村</t>
  </si>
  <si>
    <t>394个行政村</t>
  </si>
  <si>
    <t>13个乡镇</t>
  </si>
  <si>
    <t>107个行政村</t>
  </si>
  <si>
    <t>楼宋村</t>
  </si>
  <si>
    <t>姜店乡</t>
  </si>
  <si>
    <t>姜西村</t>
  </si>
  <si>
    <t>莲花镇</t>
  </si>
  <si>
    <t>包庄村</t>
  </si>
  <si>
    <t>文峰乡</t>
  </si>
  <si>
    <t>大汉李</t>
  </si>
  <si>
    <t>章化镇</t>
  </si>
  <si>
    <t>岭谢村</t>
  </si>
  <si>
    <t>九街镇</t>
  </si>
  <si>
    <t>胡岗村</t>
  </si>
  <si>
    <t>计划为全县6个乡镇6个行政村安装各类管网84000米、入户配套设施2154套及机电设备等。</t>
  </si>
  <si>
    <t>在吴城镇东王村等9个行政村，新打机井69眼（其中50m机井47眼，120m机井22眼）、维修旧井28眼、机井配套97眼；埋设低压管道37.542km；架设高压输变电线路3.685km、变压器13台套、铺设低压地埋电缆35.5km；疏浚排灌沟渠5.4km；新建桥涵20座；新修4m宽18cm厚水泥路8.94km。</t>
  </si>
  <si>
    <t>对2019年玉川村镇银行发放的1333户存量扶贫小额贷款6665万元（2020年6月到期）按照实际利率3.8%贴息，计划使用资金贴息127万元；对华宝公司使用扶贫贷款3100万元，按照2%进行贴息，计划使用资金贴息62万元；对2019年新增扶贫小额贷款3000万元，按照实际利率4.35%贴息，计划使用资金贴息130.5万元；2020年计划发放扶贫小额贷款2000万元，按照实际利率4.35%贴息，计划使用资金贴息43.5万元，共计使用资金363万元。</t>
  </si>
  <si>
    <t>在全县13个乡镇，共建成107个村级光伏扶贫电站，每个电站建设规模300千瓦左右，总建设规模24331千瓦，村级光伏扶贫电站验收后，产权归所在村集体所有。</t>
  </si>
  <si>
    <t>使用保和乡市派第一书记项目资金60万元，依托保和乡葡萄产业园区，建设高标准葡萄拱棚，与漯河瑞兴农业发展公司合作，产权归关庄村、魏庄村、华庄村三个村集体所有。</t>
  </si>
  <si>
    <t>使用北舞渡镇市派第一书记项目资金40万元，在北舞渡镇贾湖田园综合体扶贫产业园内建设依托贾湖田园综合体产业园区，新建双面卷棉被棚1栋，产权归田李村、贾湖村村集体所有。</t>
  </si>
  <si>
    <t>使用侯集镇市派第一书记项目资金60万元，依托漯河阳光禽业养殖产业扶贫园区扩大产业规模，购买种蛋鸡饲养设备，进行合作经营，产权归端公刘村、苏庄村、栗子园集体所有。</t>
  </si>
  <si>
    <t>使用姜店乡市派第一书记项目资金80万元，依托姜店乡长毛兔养殖示范园区，新建养殖大棚，购置笼位、履带机、横向出粪机、变频风机等设备，项目建成后用于带动贫困户稳定增收，产权归郎庄村、大王村、华马村、徐庄村村集体所有。</t>
  </si>
  <si>
    <t>利用九街镇市派第一书记项目资金60万元，依托贾湖田园综合体产业园区，建设100吨冷库一座，产权归王庄村、吕湾村、牛庄村集体所有。</t>
  </si>
  <si>
    <t>使用莲花镇市派第一书记项目资金80万元，购买现代化种鸡孵化设备138米，投入到农牧养殖园区，产权归拐子王村、吴李村、大赵村、小赵村4个村集体所有。</t>
  </si>
  <si>
    <t>利用马村乡市派第一书记项目资金40万元，依托马村乡蔬菜产业示范园区，新建育苗大棚1500平方米，大产权归马村乡大郭、华店2个贫困村村集体所有。</t>
  </si>
  <si>
    <t>利用太尉镇市派第一书记项目资金40万元，在魏集村构生态产业园区，新建鱼构共生系统一套，冷藏保鲜库一座，升级改造大棚，产权归关寨村、邢庄村村集体所有。</t>
  </si>
  <si>
    <t>使用文峰乡市派第一书记项目资金40万元，依托文峰乡大汉李食用菌种植扶贫产业园区，新建食用菌大棚，大棚产权归文峰乡张集村、焦楼村集体所有。</t>
  </si>
  <si>
    <t>使用辛安镇市派第一书记资金40万元 ，依托在莲花镇包庄村农牧养殖园区，购买中间笼架系统、自动供水系统、自动喂料系统自动清粪系统、自动集蛋系统、自动通风系统、电器控制系统等9LCD—4160四层层叠式跨斗喂料蛋鸡自动化饲养设备，产权归吴堂村、刘庄村集体所有。</t>
  </si>
  <si>
    <t>使用章化镇市派第一书记项目资金40万元，依托岭谢村温室蔬菜种植园区，新建高标准日光温室蔬菜大棚，厂房产权归岭张村、智王村所有。</t>
  </si>
  <si>
    <t>使用孟寨镇市派第一书记项目资金80万元，依托太尉镇构生态产业扶贫园区购买鱼构共生循环系统一套，建成后资产归吴庄村、龙东村、邢王村、庄罗村集体所有。</t>
  </si>
  <si>
    <t>使用吴城镇市派第一书记项目资金80万元，依托吴城镇食品加工产业园区，新建加工仓储厂房共594.35平方米，产权归汪庄村、东王村、东军王村、黄庄村集体所有。</t>
  </si>
  <si>
    <t>使用保和乡县派第一书记项目资金70万元，依托保和乡葡萄产业园区，建设高标准葡萄拱棚，产权归7个村集体所有。</t>
  </si>
  <si>
    <t>使用北舞渡镇县派第一书记项目资金40万元，依托贾湖田园综合体产业园区，新建育苗温室1栋及购买育苗设备，产权归坡杨村、蒿庄村、东魏村、菜园刘村集体所有。</t>
  </si>
  <si>
    <t>使用侯集镇县派第一书记项目资金5０万元，依托漯河阳光禽业养殖产业扶贫园区扩大产业规模，购买种蛋鸡饲养设备，产权归井庄村、陈庄村、东莲花村、小裴城村、东小张村村集体所有。</t>
  </si>
  <si>
    <t>使用姜店乡县派第一书记项目资金70万元，依托姜店乡长毛兔养殖示范园区，新建养殖大棚，购置笼位、履带机、横向出粪机、变频风机等设备，产权归冯赵村、孟徐村、干沟王、孙湾村、和善李村、冯庄村集体所有。</t>
  </si>
  <si>
    <t>利用九街镇县派第一书记项目资金80万元，依托贾湖田园综合体产业园区，新建育苗温室2栋及购买育苗设备，产权归村集体所有。</t>
  </si>
  <si>
    <t>使用莲花镇县派第一书记项目资金60万元，依托农牧养殖园区，购买现代化种鸡孵化设备103米,产权归薛寨村、李湾村、杨桂庄、白庄、李寨村、史渡口村集体所有。</t>
  </si>
  <si>
    <t>使用马村乡县派第一书记项目资金80万元，依托马村乡蔬菜产业示范园区，新建日光温室1900平方米及苗床大棚10座5600平方米，产权归8个贫困村村集体所有。</t>
  </si>
  <si>
    <t>使用太尉镇县派第一书记项目资金40万元，在魏集村构生态产业园区，新建鱼构共生系统一套，冷藏保鲜库一座，升级改造大棚，产权归齐桥村、蔡营村、庙张村、西郭庄村集体所有。</t>
  </si>
  <si>
    <t>使用文峰乡县派第一书记项目资金40万元，依托文峰乡大汉李村产业园区，新建食用菌大棚，产权归何庄村、白果树村、李斌庄村、郭坟村集体所有。</t>
  </si>
  <si>
    <t>使用辛安镇县派第一书记项目资金40万元，依托在莲花镇包庄村农牧养殖园区，购买中间笼架系统、自动供水系统、自动喂料系统自动清粪系统、自动集蛋系统、自动通风系统、电器控制系统等9LCD—4160四层层叠式跨斗喂料蛋鸡自动化饲养设备，产权归大尹村等4个村集体所有。</t>
  </si>
  <si>
    <t>使用章化镇县派第一书记项目资金60万元，依托岭谢村温室蔬菜种植园区，新建高标准日光温室蔬菜大棚，资产归西李吉村等6个村集体所有。</t>
  </si>
  <si>
    <t>使用孟寨镇县派第一书记项目资金60万元，依托在莲花镇包庄村农牧养殖园区，购买中间笼架系统、自动供水系统、自动喂料系统自动清粪系统、自动集蛋系统、自动通风系统、电器控制系统等9LCD—4160四层层叠式跨斗喂料蛋鸡自动化饲养设备，产权归小王庄村等6个村集体所有。</t>
  </si>
  <si>
    <t>使用吴城镇县派第一书记项目资金70万元，在吴城镇食品加工产业园区，新建保鲜、冷藏库共200立方米，产权归袁庄村等7个村集体所有。</t>
  </si>
  <si>
    <t>利用北舞渡镇村集体经济项目资金20万元，依托贾湖田园综合体产业园区，新建育苗温室1栋及购买育苗设备,产权归蒿庄、东魏庄村集体所有。</t>
  </si>
  <si>
    <t>使用侯集镇村集体经济项目资金30万元，依托漯河阳光禽业养殖产业扶贫园区扩大产业规模，购买种蛋鸡饲养设备，产权归东莲花、端公刘村集体所有。</t>
  </si>
  <si>
    <t>使用姜店乡村集体经济扶持项目资金80万元，依托姜店乡长毛兔养殖示范园区，新建养殖大棚，购置笼位、履带机、横向出粪机、变频风机等设备，产权归大王村、冯赵村等8个村集体所有。</t>
  </si>
  <si>
    <t>使用九街镇村集体经济项目资金60万元，在九街镇胡岗村，建设400㎡冷库一座和容量2.5吨的空气能烘干设备一间，产权归胡岗村等6个村集体所有。</t>
  </si>
  <si>
    <t>使用马村乡村集体经济项目资金20万元，依托马村乡蔬菜产业示范园区，新建日光温室760平方米，产权归范台村、郭炎庄村集体所有。</t>
  </si>
  <si>
    <t>使用太尉镇村集体经济项目资金30万元，在魏集村构生态产业园区，新建鱼构共生系统一套，冷藏保鲜库一座，升级改造大棚，产权归庙张村、齐桥村、西郭庄村集体所有。</t>
  </si>
  <si>
    <t>使用文峰乡村集体经济项目资金30万元，依托文峰乡大汉李村产业园区，新建食用菌大棚，产权归焦楼村、张集村、白果树村集体所有。</t>
  </si>
  <si>
    <t>使用吴城镇村集体经济项目资金30万元，在吴城镇食品加工产业园区，新建加工仓储厂房共222.88平方米，产权归南高村、英张村、黄庄村集体所有。</t>
  </si>
  <si>
    <t>使用保和乡村集体经济项目资金60万元，在保和乡葡萄产业园区内，建设高标准葡萄拱棚，产权归宗堂村、保和村等6村集体所有。</t>
  </si>
  <si>
    <t>使用辛安镇村集体经济项目资金40万元，依托在莲花镇农牧养殖园区，购买中间笼架系统、自动供水系统、自动喂料系统自动清粪系统、自动集蛋系统、自动通风系统、电器控制系统等9LCD—4160四层层叠式跨斗喂料蛋鸡自动化饲养设备，产权归水牛刘等4个村集体所有。</t>
  </si>
  <si>
    <t>使用章化镇村级集体经济项目资金30万元，依托岭谢村温室蔬菜种植园区，新建高标准日光温室蔬菜大棚，产权归梅湾村、刘庄村、河湾村集体所有。</t>
  </si>
  <si>
    <t>使用莲花镇村集体经济扶持项目资金30万元，依托莲花镇农牧养殖园区，购置现代化养鸡设备52米，产权归李寨村、薛寨村、杨桂庄3个村集体所有。</t>
  </si>
  <si>
    <t>使用孟寨镇村集体经济项目资金40万元，依托在莲花镇包庄村农牧养殖园区，购买中间笼架系统、自动供水系统、自动喂料系统自动清粪系统、自动集蛋系统、自动通风系统、电器控制系统等9LCD—4160四层层叠式跨斗喂料蛋鸡自动化饲养设备，产权归龙东村、龙西村、刘集村、小王村集体所有。</t>
  </si>
  <si>
    <t>使用舞泉镇产业带贫项目资金10.61万元，依托北舞渡镇贾湖田园综合体产业园区，新建育苗温室1座及购买育苗设备，产权归舞泉镇7个行政村集体所有。</t>
  </si>
  <si>
    <t>使用保和乡产业带贫项目资金20.58万元，依托文峰乡大汉李村产业园区，新建食用菌大棚，产权归保和乡2个行政村集体所有。</t>
  </si>
  <si>
    <t>使用保和乡产业带贫项目资金48.22万元，依托岭谢村温室蔬菜种植园区，新建高标准日光温室蔬菜大棚，产权归保和乡7个行政村集体所有。</t>
  </si>
  <si>
    <t>使用吴城镇产业带贫项目资金189.32万元，在吴城镇食品加工产业园区，新建加工仓储厂房共1406.54平方米，产权归吴城镇30个行政村集体所有。</t>
  </si>
  <si>
    <t>使用北舞渡镇产业带贫项目资金121.15万元，依托贾湖田园综合体产业园区，在原建成的4032㎡玻璃温室内购买无土栽培设备、自动化温控、PH调节、水肥一体化、水循滴灌环系统、自动补光系统等设备，产权归北舞渡镇18个行政村集体所有。</t>
  </si>
  <si>
    <t>使用侯集镇产业带贫项目资金157万元，依托漯河阳光禽业养殖产业扶贫园区，购买种蛋鸡饲养设备，产权归侯集镇30个行政村集体所有。</t>
  </si>
  <si>
    <t>使用姜店乡产业带贫项目资金191.1万元，依托姜店乡长毛兔养殖示范园区，新建养殖大棚，购置笼位、履带机、横向出粪机、变频风机等设备，产权归姜店乡21个行政村集体所有。</t>
  </si>
  <si>
    <t>使用莲花镇产业带贫项目资金131.7万元，依托莲花镇农牧养殖园区，采购购进现代化种鸡孵化设备227米，产权归村27个村集体所有。</t>
  </si>
  <si>
    <t>使用马村乡产业带贫项目资金172.33万元，依托马村乡产业带贫蔬菜产业园区，新建日光温室暖棚6600平方米，产权归马村乡24个行政村集体所有。</t>
  </si>
  <si>
    <t>使用孟寨镇产业带贫项目资金71.16万元，依托章化镇岭谢温室蔬菜种植园区，新建高标准日光温室蔬菜大棚，产权归孟寨镇10个行政村集体所有。</t>
  </si>
  <si>
    <t>使用太尉镇产业带贫项目资金111.17万元，在魏集村构生态产业园区，新建鱼构共生系统一套，冷藏保鲜库一座，升级改造大棚，产权归太尉镇12个行政村集体所有。</t>
  </si>
  <si>
    <t>使用辛安镇产业带贫项目资金219.92万元，依托在莲花镇包庄村农牧养殖园区，购买中间笼架系统、自动供水系统、自动喂料系统自动清粪系统、自动集蛋系统、自动通风系统、电器控制系统等9LCD—4160四层层叠式跨斗喂料蛋鸡自动化饲养设备，产权归辛安镇26个行政村集体所有。</t>
  </si>
  <si>
    <t>使用文峰乡产业带贫项目资金168.18万元，依托文峰乡大汉李村产业园区，新建食用菌大棚，产权归文峰乡28个行政村集体所有。</t>
  </si>
  <si>
    <t>使用章化镇产业带贫项目资金148.19万元，依托岭谢村温室蔬菜种植园区，新建高标准日光温室蔬菜大棚，产权归章化镇24个行政村集体所有。</t>
  </si>
  <si>
    <t>计划在全县14个乡镇的建档立卡贫困户中开展中高等职业教育补助两期，共补助1400人、开展短期技能培训补助，共补助150人、开展创业致富带头人培训，共培训35人、开展农村实用技术培训，共培训100人。</t>
  </si>
  <si>
    <t>县水利局</t>
  </si>
  <si>
    <t>县发展和改革委员会</t>
  </si>
  <si>
    <t>北舞渡人民政府</t>
  </si>
  <si>
    <t>侯集镇人民政府</t>
  </si>
  <si>
    <t xml:space="preserve"> 九街镇人民政府</t>
  </si>
  <si>
    <t>马村乡人民政府</t>
  </si>
  <si>
    <t>太尉镇人民政府</t>
  </si>
  <si>
    <t>文峰乡人民政府</t>
  </si>
  <si>
    <t>吴城镇人民政府</t>
  </si>
  <si>
    <t>辛安镇人民政府</t>
  </si>
  <si>
    <t>章化镇人民政府</t>
  </si>
  <si>
    <t>莲花镇人民政府</t>
  </si>
  <si>
    <t>舞泉镇人民政府</t>
  </si>
  <si>
    <t>北舞渡镇人民政府</t>
  </si>
  <si>
    <t>九街镇人民政府</t>
  </si>
  <si>
    <t>县交通运输局</t>
    <phoneticPr fontId="14" type="noConversion"/>
  </si>
  <si>
    <t>县农业农村局</t>
    <phoneticPr fontId="14" type="noConversion"/>
  </si>
  <si>
    <t>侯集镇人民政府</t>
    <phoneticPr fontId="14" type="noConversion"/>
  </si>
  <si>
    <t>保和乡人民政府</t>
    <phoneticPr fontId="14" type="noConversion"/>
  </si>
  <si>
    <t>北舞渡镇人民政府</t>
    <phoneticPr fontId="14" type="noConversion"/>
  </si>
  <si>
    <t>姜店乡人民政府</t>
    <phoneticPr fontId="14" type="noConversion"/>
  </si>
  <si>
    <t>九街镇人民政府</t>
    <phoneticPr fontId="14" type="noConversion"/>
  </si>
  <si>
    <t>莲花镇人民政府</t>
    <phoneticPr fontId="14" type="noConversion"/>
  </si>
  <si>
    <t>马村乡人民政府</t>
    <phoneticPr fontId="14" type="noConversion"/>
  </si>
  <si>
    <t>太尉镇人民政府</t>
    <phoneticPr fontId="14" type="noConversion"/>
  </si>
  <si>
    <t>文峰乡人民政府</t>
    <phoneticPr fontId="14" type="noConversion"/>
  </si>
  <si>
    <t>辛安镇人民政府</t>
    <phoneticPr fontId="14" type="noConversion"/>
  </si>
  <si>
    <t>章化镇人民政府</t>
    <phoneticPr fontId="14" type="noConversion"/>
  </si>
  <si>
    <t>孟寨镇人民政府</t>
    <phoneticPr fontId="14" type="noConversion"/>
  </si>
  <si>
    <t>吴城镇人民政府</t>
    <phoneticPr fontId="14" type="noConversion"/>
  </si>
  <si>
    <t>项目分配资金</t>
    <phoneticPr fontId="5" type="noConversion"/>
  </si>
  <si>
    <t xml:space="preserve">                                                                         2020年6月30日                                                                                单位：万元</t>
    <phoneticPr fontId="5" type="noConversion"/>
  </si>
  <si>
    <r>
      <rPr>
        <b/>
        <sz val="12"/>
        <color theme="1"/>
        <rFont val="宋体"/>
        <family val="3"/>
        <charset val="134"/>
        <scheme val="minor"/>
      </rPr>
      <t>附表二：</t>
    </r>
    <r>
      <rPr>
        <b/>
        <sz val="18"/>
        <color theme="1"/>
        <rFont val="宋体"/>
        <family val="3"/>
        <charset val="134"/>
        <scheme val="minor"/>
      </rPr>
      <t xml:space="preserve">                    舞阳县2020年统筹整合财政涉农资金分配下达明细表</t>
    </r>
    <phoneticPr fontId="5" type="noConversion"/>
  </si>
</sst>
</file>

<file path=xl/styles.xml><?xml version="1.0" encoding="utf-8"?>
<styleSheet xmlns="http://schemas.openxmlformats.org/spreadsheetml/2006/main">
  <numFmts count="5">
    <numFmt numFmtId="176" formatCode="0.00_);[Red]\(0.00\)"/>
    <numFmt numFmtId="177" formatCode="0.00_ "/>
    <numFmt numFmtId="178" formatCode="0.00000_);[Red]\(0.00000\)"/>
    <numFmt numFmtId="179" formatCode="0.0000_);[Red]\(0.0000\)"/>
    <numFmt numFmtId="180" formatCode="0.0000_ "/>
  </numFmts>
  <fonts count="21">
    <font>
      <sz val="11"/>
      <color theme="1"/>
      <name val="宋体"/>
      <charset val="134"/>
      <scheme val="minor"/>
    </font>
    <font>
      <sz val="11"/>
      <color theme="1"/>
      <name val="宋体"/>
      <family val="2"/>
      <charset val="134"/>
      <scheme val="minor"/>
    </font>
    <font>
      <b/>
      <sz val="6"/>
      <color theme="1"/>
      <name val="仿宋"/>
      <charset val="134"/>
    </font>
    <font>
      <b/>
      <sz val="16"/>
      <color theme="1"/>
      <name val="仿宋"/>
      <charset val="134"/>
    </font>
    <font>
      <sz val="12"/>
      <name val="宋体"/>
      <charset val="134"/>
    </font>
    <font>
      <sz val="9"/>
      <name val="宋体"/>
      <family val="3"/>
      <charset val="134"/>
      <scheme val="minor"/>
    </font>
    <font>
      <b/>
      <sz val="6"/>
      <color theme="1"/>
      <name val="仿宋"/>
      <family val="3"/>
      <charset val="134"/>
    </font>
    <font>
      <sz val="9"/>
      <color theme="1"/>
      <name val="仿宋"/>
      <family val="3"/>
      <charset val="134"/>
    </font>
    <font>
      <b/>
      <sz val="16"/>
      <color theme="1"/>
      <name val="仿宋"/>
      <family val="3"/>
      <charset val="134"/>
    </font>
    <font>
      <b/>
      <sz val="18"/>
      <color theme="1"/>
      <name val="宋体"/>
      <family val="3"/>
      <charset val="134"/>
      <scheme val="minor"/>
    </font>
    <font>
      <sz val="11"/>
      <color theme="1"/>
      <name val="宋体"/>
      <family val="3"/>
      <charset val="134"/>
      <scheme val="minor"/>
    </font>
    <font>
      <sz val="8"/>
      <color theme="1"/>
      <name val="宋体"/>
      <family val="3"/>
      <charset val="134"/>
      <scheme val="minor"/>
    </font>
    <font>
      <b/>
      <sz val="8"/>
      <color theme="1"/>
      <name val="仿宋"/>
      <family val="3"/>
      <charset val="134"/>
    </font>
    <font>
      <sz val="12"/>
      <name val="宋体"/>
      <family val="3"/>
      <charset val="134"/>
    </font>
    <font>
      <sz val="9"/>
      <name val="宋体"/>
      <charset val="134"/>
      <scheme val="minor"/>
    </font>
    <font>
      <sz val="11"/>
      <color theme="1"/>
      <name val="宋体"/>
      <charset val="134"/>
      <scheme val="minor"/>
    </font>
    <font>
      <b/>
      <sz val="8"/>
      <color theme="1"/>
      <name val="宋体"/>
      <family val="3"/>
      <charset val="134"/>
      <scheme val="minor"/>
    </font>
    <font>
      <sz val="6"/>
      <color theme="1"/>
      <name val="宋体"/>
      <family val="3"/>
      <charset val="134"/>
      <scheme val="minor"/>
    </font>
    <font>
      <b/>
      <sz val="6"/>
      <color theme="1"/>
      <name val="宋体"/>
      <family val="3"/>
      <charset val="134"/>
      <scheme val="minor"/>
    </font>
    <font>
      <b/>
      <sz val="6"/>
      <name val="仿宋_GB2312"/>
      <family val="3"/>
      <charset val="134"/>
    </font>
    <font>
      <b/>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0">
    <xf numFmtId="0" fontId="0" fillId="0" borderId="0">
      <alignment vertical="center"/>
    </xf>
    <xf numFmtId="0" fontId="4" fillId="0" borderId="0">
      <alignment vertical="center"/>
    </xf>
    <xf numFmtId="0" fontId="4" fillId="0" borderId="0">
      <alignment vertical="center"/>
    </xf>
    <xf numFmtId="0" fontId="10" fillId="0" borderId="0">
      <alignment vertical="center"/>
    </xf>
    <xf numFmtId="0" fontId="13" fillId="0" borderId="0">
      <alignment vertical="center"/>
    </xf>
    <xf numFmtId="0" fontId="13" fillId="0" borderId="0">
      <alignment vertical="center"/>
    </xf>
    <xf numFmtId="0" fontId="10" fillId="0" borderId="0">
      <alignment vertical="center"/>
    </xf>
    <xf numFmtId="0" fontId="1" fillId="0" borderId="0">
      <alignment vertical="center"/>
    </xf>
    <xf numFmtId="0" fontId="15" fillId="0" borderId="0">
      <alignment vertical="center"/>
    </xf>
    <xf numFmtId="0" fontId="10" fillId="0" borderId="0">
      <alignment vertical="center"/>
    </xf>
  </cellStyleXfs>
  <cellXfs count="59">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11" fillId="0" borderId="0" xfId="0" applyFont="1">
      <alignment vertical="center"/>
    </xf>
    <xf numFmtId="0" fontId="3"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16" fillId="0" borderId="2" xfId="0" applyFont="1" applyBorder="1" applyAlignment="1">
      <alignment horizontal="center" vertical="center"/>
    </xf>
    <xf numFmtId="0" fontId="17" fillId="0" borderId="0" xfId="0" applyFont="1">
      <alignment vertical="center"/>
    </xf>
    <xf numFmtId="0" fontId="12" fillId="0" borderId="7" xfId="0" applyFont="1" applyBorder="1" applyAlignment="1">
      <alignment horizontal="center" vertical="center"/>
    </xf>
    <xf numFmtId="0" fontId="6" fillId="0" borderId="7" xfId="1" applyFont="1" applyBorder="1" applyAlignment="1">
      <alignment horizontal="center" vertical="center" wrapText="1"/>
    </xf>
    <xf numFmtId="0" fontId="6" fillId="2" borderId="7" xfId="2" applyFont="1" applyFill="1" applyBorder="1" applyAlignment="1">
      <alignment horizontal="center" vertical="center" wrapText="1"/>
    </xf>
    <xf numFmtId="0" fontId="6" fillId="0" borderId="7" xfId="2" applyFont="1" applyBorder="1" applyAlignment="1">
      <alignment horizontal="center" vertical="center" wrapText="1"/>
    </xf>
    <xf numFmtId="0" fontId="6" fillId="0" borderId="7" xfId="0" applyFont="1" applyBorder="1" applyAlignment="1">
      <alignment horizontal="center" vertical="center" wrapText="1"/>
    </xf>
    <xf numFmtId="0" fontId="6" fillId="0" borderId="7" xfId="2" applyFont="1" applyBorder="1" applyAlignment="1">
      <alignment horizontal="center" vertical="center" wrapText="1"/>
    </xf>
    <xf numFmtId="0" fontId="6" fillId="2" borderId="7"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2" borderId="7" xfId="0" applyFont="1" applyFill="1" applyBorder="1" applyAlignment="1">
      <alignment horizontal="center" vertical="center"/>
    </xf>
    <xf numFmtId="0" fontId="6" fillId="0" borderId="7" xfId="0" applyFont="1" applyBorder="1" applyAlignment="1">
      <alignment horizontal="center" vertical="center" wrapText="1"/>
    </xf>
    <xf numFmtId="177" fontId="6" fillId="0" borderId="7" xfId="0" applyNumberFormat="1" applyFont="1" applyBorder="1" applyAlignment="1">
      <alignment horizontal="center" vertical="center"/>
    </xf>
    <xf numFmtId="0" fontId="6" fillId="0" borderId="7" xfId="0" applyFont="1" applyBorder="1" applyAlignment="1">
      <alignment horizontal="center" vertical="center"/>
    </xf>
    <xf numFmtId="178" fontId="6" fillId="2" borderId="7" xfId="1" applyNumberFormat="1" applyFont="1" applyFill="1" applyBorder="1" applyAlignment="1">
      <alignment horizontal="left" vertical="center" wrapText="1"/>
    </xf>
    <xf numFmtId="0" fontId="6" fillId="0" borderId="7" xfId="0" applyFont="1" applyBorder="1" applyAlignment="1">
      <alignment horizontal="left" vertical="center" wrapText="1"/>
    </xf>
    <xf numFmtId="178" fontId="6" fillId="0" borderId="7" xfId="1" applyNumberFormat="1" applyFont="1" applyBorder="1" applyAlignment="1">
      <alignment horizontal="left" vertical="center" wrapText="1"/>
    </xf>
    <xf numFmtId="0" fontId="6" fillId="0" borderId="7" xfId="0" applyFont="1" applyBorder="1" applyAlignment="1">
      <alignment horizontal="left" vertical="center" wrapText="1"/>
    </xf>
    <xf numFmtId="0" fontId="6" fillId="0" borderId="7" xfId="0" applyFont="1" applyBorder="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wrapText="1"/>
    </xf>
    <xf numFmtId="176" fontId="18" fillId="0" borderId="7" xfId="0" applyNumberFormat="1" applyFont="1" applyBorder="1" applyAlignment="1">
      <alignment horizontal="center" vertical="center"/>
    </xf>
    <xf numFmtId="176" fontId="6" fillId="2" borderId="7" xfId="0" applyNumberFormat="1" applyFont="1" applyFill="1" applyBorder="1" applyAlignment="1">
      <alignment horizontal="center" vertical="center"/>
    </xf>
    <xf numFmtId="176" fontId="6" fillId="2" borderId="7" xfId="9" applyNumberFormat="1" applyFont="1" applyFill="1" applyBorder="1" applyAlignment="1">
      <alignment horizontal="center" vertical="center"/>
    </xf>
    <xf numFmtId="176" fontId="6" fillId="0" borderId="7" xfId="9" applyNumberFormat="1" applyFont="1" applyFill="1" applyBorder="1" applyAlignment="1">
      <alignment horizontal="center" vertical="center"/>
    </xf>
    <xf numFmtId="176" fontId="6" fillId="0" borderId="7" xfId="9" applyNumberFormat="1" applyFont="1" applyBorder="1" applyAlignment="1">
      <alignment horizontal="center" vertical="center"/>
    </xf>
    <xf numFmtId="176" fontId="6" fillId="0" borderId="7" xfId="0" applyNumberFormat="1" applyFont="1" applyBorder="1" applyAlignment="1">
      <alignment horizontal="center" vertical="center"/>
    </xf>
    <xf numFmtId="0" fontId="19" fillId="0" borderId="7" xfId="0" applyNumberFormat="1" applyFont="1" applyFill="1" applyBorder="1" applyAlignment="1" applyProtection="1">
      <alignment horizontal="center" vertical="center" wrapText="1"/>
    </xf>
    <xf numFmtId="179" fontId="6" fillId="2" borderId="7" xfId="0" applyNumberFormat="1" applyFont="1" applyFill="1" applyBorder="1" applyAlignment="1">
      <alignment horizontal="center" vertical="center"/>
    </xf>
    <xf numFmtId="179" fontId="6" fillId="0" borderId="7" xfId="0" applyNumberFormat="1" applyFont="1" applyBorder="1" applyAlignment="1">
      <alignment horizontal="center" vertical="center"/>
    </xf>
    <xf numFmtId="180" fontId="6" fillId="0" borderId="7"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12" fillId="0" borderId="1" xfId="0" applyFont="1" applyBorder="1" applyAlignment="1">
      <alignment horizontal="left" vertical="center"/>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9" fillId="0" borderId="0" xfId="0" applyFont="1" applyAlignment="1">
      <alignment horizontal="left" vertical="center"/>
    </xf>
  </cellXfs>
  <cellStyles count="10">
    <cellStyle name="常规" xfId="0" builtinId="0"/>
    <cellStyle name="常规 2" xfId="1"/>
    <cellStyle name="常规 2 2" xfId="4"/>
    <cellStyle name="常规 2 3" xfId="9"/>
    <cellStyle name="常规 3" xfId="2"/>
    <cellStyle name="常规 3 2" xfId="5"/>
    <cellStyle name="常规 4" xfId="6"/>
    <cellStyle name="常规 5" xfId="3"/>
    <cellStyle name="常规 5 2" xfId="8"/>
    <cellStyle name="常规 6" xfId="7"/>
  </cellStyles>
  <dxfs count="2">
    <dxf>
      <font>
        <b/>
        <i val="0"/>
      </font>
      <fill>
        <patternFill patternType="solid">
          <bgColor rgb="FFD7D7D7"/>
        </patternFill>
      </fill>
    </dxf>
    <dxf>
      <font>
        <b val="0"/>
        <i val="0"/>
      </font>
      <fill>
        <patternFill patternType="none"/>
      </fill>
    </dxf>
  </dxfs>
  <tableStyles count="1" defaultTableStyle="TableStyleMedium2">
    <tableStyle name="MySqlDefault" pivot="0" table="0" count="2">
      <tableStyleElement type="wholeTable" dxfId="1"/>
      <tableStyleElement type="headerRow" dxfId="0"/>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72"/>
  <sheetViews>
    <sheetView tabSelected="1" zoomScale="130" zoomScaleNormal="130" workbookViewId="0">
      <selection activeCell="H10" sqref="H10"/>
    </sheetView>
  </sheetViews>
  <sheetFormatPr defaultColWidth="9" defaultRowHeight="13.5"/>
  <cols>
    <col min="1" max="1" width="3.375" style="1" customWidth="1"/>
    <col min="2" max="2" width="22.625" style="1" customWidth="1"/>
    <col min="3" max="3" width="6.25" style="1" customWidth="1"/>
    <col min="4" max="4" width="16.75" style="1" customWidth="1"/>
    <col min="5" max="5" width="49.75" style="8" customWidth="1"/>
    <col min="6" max="6" width="7.5" style="2" customWidth="1"/>
    <col min="7" max="7" width="7.75" style="1" customWidth="1"/>
    <col min="8" max="8" width="5.875" style="1" customWidth="1"/>
    <col min="9" max="10" width="6.875" style="1" customWidth="1"/>
    <col min="11" max="11" width="6" style="1" customWidth="1"/>
    <col min="12" max="12" width="13.25" style="1" customWidth="1"/>
  </cols>
  <sheetData>
    <row r="1" spans="1:12" ht="20.25">
      <c r="A1" s="46"/>
      <c r="B1" s="47"/>
      <c r="C1" s="6"/>
      <c r="D1" s="6"/>
      <c r="E1" s="7"/>
      <c r="F1" s="3"/>
    </row>
    <row r="2" spans="1:12" ht="30" customHeight="1">
      <c r="A2" s="58" t="s">
        <v>212</v>
      </c>
      <c r="B2" s="58"/>
      <c r="C2" s="58"/>
      <c r="D2" s="58"/>
      <c r="E2" s="58"/>
      <c r="F2" s="58"/>
      <c r="G2" s="58"/>
      <c r="H2" s="58"/>
      <c r="I2" s="58"/>
      <c r="J2" s="58"/>
      <c r="K2" s="58"/>
      <c r="L2" s="58"/>
    </row>
    <row r="3" spans="1:12">
      <c r="A3" s="48" t="s">
        <v>211</v>
      </c>
      <c r="B3" s="48"/>
      <c r="C3" s="48"/>
      <c r="D3" s="48"/>
      <c r="E3" s="48"/>
      <c r="F3" s="48"/>
      <c r="G3" s="48"/>
      <c r="H3" s="48"/>
      <c r="I3" s="48"/>
      <c r="J3" s="48"/>
      <c r="K3" s="48"/>
      <c r="L3" s="48"/>
    </row>
    <row r="4" spans="1:12" s="5" customFormat="1" ht="16.5" customHeight="1">
      <c r="A4" s="44" t="s">
        <v>9</v>
      </c>
      <c r="B4" s="44" t="s">
        <v>0</v>
      </c>
      <c r="C4" s="50" t="s">
        <v>10</v>
      </c>
      <c r="D4" s="51"/>
      <c r="E4" s="44" t="s">
        <v>1</v>
      </c>
      <c r="F4" s="54" t="s">
        <v>8</v>
      </c>
      <c r="G4" s="55" t="s">
        <v>210</v>
      </c>
      <c r="H4" s="56"/>
      <c r="I4" s="56"/>
      <c r="J4" s="56"/>
      <c r="K4" s="57"/>
      <c r="L4" s="44" t="s">
        <v>2</v>
      </c>
    </row>
    <row r="5" spans="1:12" s="5" customFormat="1" ht="16.5" customHeight="1">
      <c r="A5" s="45"/>
      <c r="B5" s="45"/>
      <c r="C5" s="52"/>
      <c r="D5" s="53"/>
      <c r="E5" s="45"/>
      <c r="F5" s="45"/>
      <c r="G5" s="9" t="s">
        <v>3</v>
      </c>
      <c r="H5" s="9" t="s">
        <v>4</v>
      </c>
      <c r="I5" s="9" t="s">
        <v>5</v>
      </c>
      <c r="J5" s="9" t="s">
        <v>6</v>
      </c>
      <c r="K5" s="9" t="s">
        <v>7</v>
      </c>
      <c r="L5" s="45"/>
    </row>
    <row r="6" spans="1:12" s="10" customFormat="1" ht="16.5" customHeight="1">
      <c r="A6" s="49"/>
      <c r="B6" s="49"/>
      <c r="C6" s="41" t="s">
        <v>11</v>
      </c>
      <c r="D6" s="42"/>
      <c r="E6" s="43"/>
      <c r="F6" s="31">
        <f>SUM(F7:F72)</f>
        <v>15980.545100000003</v>
      </c>
      <c r="G6" s="31">
        <f>SUM(H6:K6)</f>
        <v>12911</v>
      </c>
      <c r="H6" s="31">
        <f t="shared" ref="H6:K6" si="0">SUM(H7:H72)</f>
        <v>5420</v>
      </c>
      <c r="I6" s="31">
        <f t="shared" si="0"/>
        <v>2266</v>
      </c>
      <c r="J6" s="31">
        <f t="shared" si="0"/>
        <v>2524.9999999999995</v>
      </c>
      <c r="K6" s="31">
        <f t="shared" si="0"/>
        <v>2699.9999999999995</v>
      </c>
      <c r="L6" s="49"/>
    </row>
    <row r="7" spans="1:12" s="4" customFormat="1" ht="42" customHeight="1">
      <c r="A7" s="11">
        <v>1</v>
      </c>
      <c r="B7" s="12" t="s">
        <v>12</v>
      </c>
      <c r="C7" s="19" t="s">
        <v>14</v>
      </c>
      <c r="D7" s="17" t="s">
        <v>19</v>
      </c>
      <c r="E7" s="24" t="s">
        <v>13</v>
      </c>
      <c r="F7" s="32">
        <v>4676.5600000000004</v>
      </c>
      <c r="G7" s="31">
        <f t="shared" ref="G7:G70" si="1">SUM(H7:K7)</f>
        <v>2855.0448999999999</v>
      </c>
      <c r="H7" s="34">
        <v>2033</v>
      </c>
      <c r="I7" s="34">
        <v>78</v>
      </c>
      <c r="J7" s="32">
        <v>250</v>
      </c>
      <c r="K7" s="40">
        <v>494.04489999999998</v>
      </c>
      <c r="L7" s="29" t="s">
        <v>40</v>
      </c>
    </row>
    <row r="8" spans="1:12" s="4" customFormat="1" ht="42" customHeight="1">
      <c r="A8" s="11">
        <v>2</v>
      </c>
      <c r="B8" s="13" t="s">
        <v>15</v>
      </c>
      <c r="C8" s="19" t="s">
        <v>21</v>
      </c>
      <c r="D8" s="17" t="s">
        <v>22</v>
      </c>
      <c r="E8" s="26" t="s">
        <v>20</v>
      </c>
      <c r="F8" s="32">
        <v>799.58</v>
      </c>
      <c r="G8" s="31">
        <f t="shared" si="1"/>
        <v>668</v>
      </c>
      <c r="H8" s="34"/>
      <c r="I8" s="34">
        <v>668</v>
      </c>
      <c r="J8" s="32"/>
      <c r="K8" s="22"/>
      <c r="L8" s="30" t="s">
        <v>195</v>
      </c>
    </row>
    <row r="9" spans="1:12" s="4" customFormat="1" ht="42" customHeight="1">
      <c r="A9" s="11">
        <v>3</v>
      </c>
      <c r="B9" s="14" t="s">
        <v>44</v>
      </c>
      <c r="C9" s="18" t="s">
        <v>105</v>
      </c>
      <c r="D9" s="19" t="s">
        <v>106</v>
      </c>
      <c r="E9" s="25" t="s">
        <v>122</v>
      </c>
      <c r="F9" s="32">
        <v>472.6</v>
      </c>
      <c r="G9" s="31">
        <f t="shared" si="1"/>
        <v>304</v>
      </c>
      <c r="H9" s="34"/>
      <c r="I9" s="34">
        <v>304</v>
      </c>
      <c r="J9" s="32"/>
      <c r="K9" s="22"/>
      <c r="L9" s="29" t="s">
        <v>180</v>
      </c>
    </row>
    <row r="10" spans="1:12" s="4" customFormat="1" ht="42" customHeight="1">
      <c r="A10" s="11">
        <v>4</v>
      </c>
      <c r="B10" s="14" t="s">
        <v>45</v>
      </c>
      <c r="C10" s="19" t="s">
        <v>32</v>
      </c>
      <c r="D10" s="18" t="s">
        <v>107</v>
      </c>
      <c r="E10" s="25" t="s">
        <v>123</v>
      </c>
      <c r="F10" s="32">
        <v>1375.45</v>
      </c>
      <c r="G10" s="31">
        <f t="shared" si="1"/>
        <v>600</v>
      </c>
      <c r="H10" s="34"/>
      <c r="I10" s="34">
        <v>100</v>
      </c>
      <c r="J10" s="38">
        <v>493.44490000000002</v>
      </c>
      <c r="K10" s="39">
        <v>6.5551000000000004</v>
      </c>
      <c r="L10" s="30" t="s">
        <v>196</v>
      </c>
    </row>
    <row r="11" spans="1:12" s="4" customFormat="1" ht="53.25" customHeight="1">
      <c r="A11" s="11">
        <v>5</v>
      </c>
      <c r="B11" s="16" t="s">
        <v>46</v>
      </c>
      <c r="C11" s="23" t="s">
        <v>14</v>
      </c>
      <c r="D11" s="23" t="s">
        <v>108</v>
      </c>
      <c r="E11" s="27" t="s">
        <v>124</v>
      </c>
      <c r="F11" s="32">
        <v>363</v>
      </c>
      <c r="G11" s="31">
        <f t="shared" si="1"/>
        <v>226.6</v>
      </c>
      <c r="H11" s="34">
        <v>226.6</v>
      </c>
      <c r="I11" s="34"/>
      <c r="J11" s="32"/>
      <c r="K11" s="22"/>
      <c r="L11" s="30" t="s">
        <v>40</v>
      </c>
    </row>
    <row r="12" spans="1:12" s="4" customFormat="1" ht="42" customHeight="1">
      <c r="A12" s="11">
        <v>6</v>
      </c>
      <c r="B12" s="16" t="s">
        <v>47</v>
      </c>
      <c r="C12" s="20" t="s">
        <v>109</v>
      </c>
      <c r="D12" s="22" t="s">
        <v>110</v>
      </c>
      <c r="E12" s="27" t="s">
        <v>125</v>
      </c>
      <c r="F12" s="32">
        <v>3546.9551000000001</v>
      </c>
      <c r="G12" s="31">
        <f t="shared" si="1"/>
        <v>3546.9551000000001</v>
      </c>
      <c r="H12" s="37">
        <v>2940.4</v>
      </c>
      <c r="I12" s="37">
        <v>400</v>
      </c>
      <c r="J12" s="37">
        <v>206.55510000000001</v>
      </c>
      <c r="K12" s="22"/>
      <c r="L12" s="30" t="s">
        <v>181</v>
      </c>
    </row>
    <row r="13" spans="1:12" s="4" customFormat="1" ht="42" customHeight="1">
      <c r="A13" s="11">
        <v>7</v>
      </c>
      <c r="B13" s="16" t="s">
        <v>48</v>
      </c>
      <c r="C13" s="21" t="s">
        <v>38</v>
      </c>
      <c r="D13" s="21" t="s">
        <v>39</v>
      </c>
      <c r="E13" s="27" t="s">
        <v>37</v>
      </c>
      <c r="F13" s="32">
        <v>50</v>
      </c>
      <c r="G13" s="31">
        <f t="shared" si="1"/>
        <v>50</v>
      </c>
      <c r="I13" s="34">
        <v>50</v>
      </c>
      <c r="J13" s="32"/>
      <c r="K13" s="22"/>
      <c r="L13" s="30" t="s">
        <v>197</v>
      </c>
    </row>
    <row r="14" spans="1:12" s="4" customFormat="1" ht="42" customHeight="1">
      <c r="A14" s="11">
        <v>8</v>
      </c>
      <c r="B14" s="16" t="s">
        <v>49</v>
      </c>
      <c r="C14" s="23" t="s">
        <v>30</v>
      </c>
      <c r="D14" s="21" t="s">
        <v>111</v>
      </c>
      <c r="E14" s="27" t="s">
        <v>126</v>
      </c>
      <c r="F14" s="32">
        <v>60</v>
      </c>
      <c r="G14" s="31">
        <f t="shared" si="1"/>
        <v>60</v>
      </c>
      <c r="H14" s="34"/>
      <c r="I14" s="34"/>
      <c r="J14" s="32">
        <v>60</v>
      </c>
      <c r="K14" s="22"/>
      <c r="L14" s="30" t="s">
        <v>198</v>
      </c>
    </row>
    <row r="15" spans="1:12" s="4" customFormat="1" ht="42" customHeight="1">
      <c r="A15" s="11">
        <v>9</v>
      </c>
      <c r="B15" s="16" t="s">
        <v>50</v>
      </c>
      <c r="C15" s="23" t="s">
        <v>27</v>
      </c>
      <c r="D15" s="21" t="s">
        <v>28</v>
      </c>
      <c r="E15" s="27" t="s">
        <v>127</v>
      </c>
      <c r="F15" s="32">
        <v>40</v>
      </c>
      <c r="G15" s="31">
        <f t="shared" si="1"/>
        <v>40</v>
      </c>
      <c r="H15" s="34"/>
      <c r="I15" s="34"/>
      <c r="J15" s="32">
        <v>40</v>
      </c>
      <c r="K15" s="22"/>
      <c r="L15" s="30" t="s">
        <v>199</v>
      </c>
    </row>
    <row r="16" spans="1:12" s="4" customFormat="1" ht="42" customHeight="1">
      <c r="A16" s="11">
        <v>10</v>
      </c>
      <c r="B16" s="15" t="s">
        <v>51</v>
      </c>
      <c r="C16" s="21" t="s">
        <v>38</v>
      </c>
      <c r="D16" s="21" t="s">
        <v>39</v>
      </c>
      <c r="E16" s="27" t="s">
        <v>128</v>
      </c>
      <c r="F16" s="32">
        <v>60</v>
      </c>
      <c r="G16" s="31">
        <f t="shared" si="1"/>
        <v>60</v>
      </c>
      <c r="H16" s="34"/>
      <c r="I16" s="34"/>
      <c r="J16" s="32">
        <v>60</v>
      </c>
      <c r="K16" s="22"/>
      <c r="L16" s="30" t="s">
        <v>197</v>
      </c>
    </row>
    <row r="17" spans="1:12" s="4" customFormat="1" ht="42" customHeight="1">
      <c r="A17" s="11">
        <v>11</v>
      </c>
      <c r="B17" s="15" t="s">
        <v>52</v>
      </c>
      <c r="C17" s="23" t="s">
        <v>112</v>
      </c>
      <c r="D17" s="21" t="s">
        <v>113</v>
      </c>
      <c r="E17" s="27" t="s">
        <v>129</v>
      </c>
      <c r="F17" s="32">
        <v>80</v>
      </c>
      <c r="G17" s="31">
        <f t="shared" si="1"/>
        <v>80</v>
      </c>
      <c r="H17" s="34"/>
      <c r="I17" s="34"/>
      <c r="J17" s="32">
        <v>80</v>
      </c>
      <c r="K17" s="22"/>
      <c r="L17" s="30" t="s">
        <v>200</v>
      </c>
    </row>
    <row r="18" spans="1:12" s="4" customFormat="1" ht="42" customHeight="1">
      <c r="A18" s="11">
        <v>12</v>
      </c>
      <c r="B18" s="15" t="s">
        <v>53</v>
      </c>
      <c r="C18" s="23" t="s">
        <v>27</v>
      </c>
      <c r="D18" s="21" t="s">
        <v>28</v>
      </c>
      <c r="E18" s="27" t="s">
        <v>130</v>
      </c>
      <c r="F18" s="32">
        <v>60</v>
      </c>
      <c r="G18" s="31">
        <f t="shared" si="1"/>
        <v>60</v>
      </c>
      <c r="H18" s="34"/>
      <c r="I18" s="34"/>
      <c r="J18" s="32">
        <v>60</v>
      </c>
      <c r="K18" s="22"/>
      <c r="L18" s="30" t="s">
        <v>201</v>
      </c>
    </row>
    <row r="19" spans="1:12" s="4" customFormat="1" ht="42" customHeight="1">
      <c r="A19" s="11">
        <v>13</v>
      </c>
      <c r="B19" s="15" t="s">
        <v>54</v>
      </c>
      <c r="C19" s="23" t="s">
        <v>114</v>
      </c>
      <c r="D19" s="21" t="s">
        <v>115</v>
      </c>
      <c r="E19" s="27" t="s">
        <v>131</v>
      </c>
      <c r="F19" s="32">
        <v>80</v>
      </c>
      <c r="G19" s="31">
        <f t="shared" si="1"/>
        <v>80</v>
      </c>
      <c r="H19" s="34"/>
      <c r="I19" s="34"/>
      <c r="J19" s="32">
        <v>80</v>
      </c>
      <c r="K19" s="22"/>
      <c r="L19" s="30" t="s">
        <v>202</v>
      </c>
    </row>
    <row r="20" spans="1:12" s="4" customFormat="1" ht="42" customHeight="1">
      <c r="A20" s="11">
        <v>14</v>
      </c>
      <c r="B20" s="15" t="s">
        <v>55</v>
      </c>
      <c r="C20" s="23" t="s">
        <v>24</v>
      </c>
      <c r="D20" s="21" t="s">
        <v>25</v>
      </c>
      <c r="E20" s="27" t="s">
        <v>132</v>
      </c>
      <c r="F20" s="32">
        <v>40</v>
      </c>
      <c r="G20" s="31">
        <f t="shared" si="1"/>
        <v>40</v>
      </c>
      <c r="H20" s="34"/>
      <c r="I20" s="34"/>
      <c r="J20" s="32">
        <v>40</v>
      </c>
      <c r="K20" s="22"/>
      <c r="L20" s="30" t="s">
        <v>203</v>
      </c>
    </row>
    <row r="21" spans="1:12" s="4" customFormat="1" ht="42" customHeight="1">
      <c r="A21" s="11">
        <v>15</v>
      </c>
      <c r="B21" s="15" t="s">
        <v>56</v>
      </c>
      <c r="C21" s="23" t="s">
        <v>35</v>
      </c>
      <c r="D21" s="21" t="s">
        <v>36</v>
      </c>
      <c r="E21" s="27" t="s">
        <v>133</v>
      </c>
      <c r="F21" s="32">
        <v>40</v>
      </c>
      <c r="G21" s="31">
        <f t="shared" si="1"/>
        <v>40</v>
      </c>
      <c r="H21" s="34"/>
      <c r="I21" s="34"/>
      <c r="J21" s="32">
        <v>40</v>
      </c>
      <c r="K21" s="22"/>
      <c r="L21" s="30" t="s">
        <v>204</v>
      </c>
    </row>
    <row r="22" spans="1:12" s="4" customFormat="1" ht="42" customHeight="1">
      <c r="A22" s="11">
        <v>16</v>
      </c>
      <c r="B22" s="15" t="s">
        <v>57</v>
      </c>
      <c r="C22" s="23" t="s">
        <v>116</v>
      </c>
      <c r="D22" s="21" t="s">
        <v>117</v>
      </c>
      <c r="E22" s="27" t="s">
        <v>134</v>
      </c>
      <c r="F22" s="32">
        <v>40</v>
      </c>
      <c r="G22" s="31">
        <f t="shared" si="1"/>
        <v>40</v>
      </c>
      <c r="H22" s="34"/>
      <c r="I22" s="34"/>
      <c r="J22" s="32">
        <v>40</v>
      </c>
      <c r="K22" s="22"/>
      <c r="L22" s="30" t="s">
        <v>205</v>
      </c>
    </row>
    <row r="23" spans="1:12" s="4" customFormat="1" ht="42" customHeight="1">
      <c r="A23" s="11">
        <v>17</v>
      </c>
      <c r="B23" s="15" t="s">
        <v>58</v>
      </c>
      <c r="C23" s="23" t="s">
        <v>114</v>
      </c>
      <c r="D23" s="21" t="s">
        <v>115</v>
      </c>
      <c r="E23" s="27" t="s">
        <v>135</v>
      </c>
      <c r="F23" s="32">
        <v>40</v>
      </c>
      <c r="G23" s="31">
        <f t="shared" si="1"/>
        <v>40</v>
      </c>
      <c r="H23" s="34"/>
      <c r="I23" s="34"/>
      <c r="J23" s="32">
        <v>40</v>
      </c>
      <c r="K23" s="22"/>
      <c r="L23" s="30" t="s">
        <v>206</v>
      </c>
    </row>
    <row r="24" spans="1:12" s="4" customFormat="1" ht="42" customHeight="1">
      <c r="A24" s="11">
        <v>18</v>
      </c>
      <c r="B24" s="15" t="s">
        <v>59</v>
      </c>
      <c r="C24" s="23" t="s">
        <v>118</v>
      </c>
      <c r="D24" s="21" t="s">
        <v>119</v>
      </c>
      <c r="E24" s="27" t="s">
        <v>136</v>
      </c>
      <c r="F24" s="32">
        <v>40</v>
      </c>
      <c r="G24" s="31">
        <f t="shared" si="1"/>
        <v>40</v>
      </c>
      <c r="H24" s="34"/>
      <c r="I24" s="34"/>
      <c r="J24" s="32">
        <v>40</v>
      </c>
      <c r="K24" s="22"/>
      <c r="L24" s="30" t="s">
        <v>207</v>
      </c>
    </row>
    <row r="25" spans="1:12" s="4" customFormat="1" ht="42" customHeight="1">
      <c r="A25" s="11">
        <v>19</v>
      </c>
      <c r="B25" s="15" t="s">
        <v>60</v>
      </c>
      <c r="C25" s="23" t="s">
        <v>35</v>
      </c>
      <c r="D25" s="21" t="s">
        <v>36</v>
      </c>
      <c r="E25" s="27" t="s">
        <v>137</v>
      </c>
      <c r="F25" s="32">
        <v>80</v>
      </c>
      <c r="G25" s="31">
        <f t="shared" si="1"/>
        <v>80</v>
      </c>
      <c r="H25" s="34"/>
      <c r="I25" s="34"/>
      <c r="J25" s="32">
        <v>80</v>
      </c>
      <c r="K25" s="22"/>
      <c r="L25" s="30" t="s">
        <v>208</v>
      </c>
    </row>
    <row r="26" spans="1:12" s="4" customFormat="1" ht="42" customHeight="1">
      <c r="A26" s="11">
        <v>20</v>
      </c>
      <c r="B26" s="15" t="s">
        <v>61</v>
      </c>
      <c r="C26" s="23" t="s">
        <v>32</v>
      </c>
      <c r="D26" s="23" t="s">
        <v>33</v>
      </c>
      <c r="E26" s="27" t="s">
        <v>138</v>
      </c>
      <c r="F26" s="32">
        <v>80</v>
      </c>
      <c r="G26" s="31">
        <f t="shared" si="1"/>
        <v>80</v>
      </c>
      <c r="H26" s="34"/>
      <c r="I26" s="34"/>
      <c r="J26" s="32">
        <v>80</v>
      </c>
      <c r="K26" s="22"/>
      <c r="L26" s="30" t="s">
        <v>209</v>
      </c>
    </row>
    <row r="27" spans="1:12" s="4" customFormat="1" ht="42" customHeight="1">
      <c r="A27" s="11">
        <v>21</v>
      </c>
      <c r="B27" s="15" t="s">
        <v>62</v>
      </c>
      <c r="C27" s="23" t="s">
        <v>30</v>
      </c>
      <c r="D27" s="21" t="s">
        <v>111</v>
      </c>
      <c r="E27" s="27" t="s">
        <v>139</v>
      </c>
      <c r="F27" s="32">
        <v>70</v>
      </c>
      <c r="G27" s="31">
        <f t="shared" si="1"/>
        <v>70</v>
      </c>
      <c r="H27" s="34"/>
      <c r="I27" s="34"/>
      <c r="J27" s="32"/>
      <c r="K27" s="32">
        <v>70</v>
      </c>
      <c r="L27" s="30" t="s">
        <v>198</v>
      </c>
    </row>
    <row r="28" spans="1:12" s="4" customFormat="1" ht="42" customHeight="1">
      <c r="A28" s="11">
        <v>22</v>
      </c>
      <c r="B28" s="15" t="s">
        <v>63</v>
      </c>
      <c r="C28" s="23" t="s">
        <v>27</v>
      </c>
      <c r="D28" s="21" t="s">
        <v>28</v>
      </c>
      <c r="E28" s="27" t="s">
        <v>140</v>
      </c>
      <c r="F28" s="32">
        <v>40</v>
      </c>
      <c r="G28" s="31">
        <f t="shared" si="1"/>
        <v>40</v>
      </c>
      <c r="H28" s="34"/>
      <c r="I28" s="34"/>
      <c r="J28" s="32"/>
      <c r="K28" s="32">
        <v>40</v>
      </c>
      <c r="L28" s="30" t="s">
        <v>199</v>
      </c>
    </row>
    <row r="29" spans="1:12" s="4" customFormat="1" ht="42" customHeight="1">
      <c r="A29" s="11">
        <v>23</v>
      </c>
      <c r="B29" s="15" t="s">
        <v>64</v>
      </c>
      <c r="C29" s="21" t="s">
        <v>38</v>
      </c>
      <c r="D29" s="21" t="s">
        <v>39</v>
      </c>
      <c r="E29" s="28" t="s">
        <v>141</v>
      </c>
      <c r="F29" s="32">
        <v>50</v>
      </c>
      <c r="G29" s="31">
        <f t="shared" si="1"/>
        <v>50</v>
      </c>
      <c r="H29" s="34"/>
      <c r="I29" s="34"/>
      <c r="J29" s="32"/>
      <c r="K29" s="32">
        <v>50</v>
      </c>
      <c r="L29" s="30" t="s">
        <v>197</v>
      </c>
    </row>
    <row r="30" spans="1:12" s="4" customFormat="1" ht="42" customHeight="1">
      <c r="A30" s="11">
        <v>24</v>
      </c>
      <c r="B30" s="15" t="s">
        <v>65</v>
      </c>
      <c r="C30" s="23" t="s">
        <v>112</v>
      </c>
      <c r="D30" s="21" t="s">
        <v>113</v>
      </c>
      <c r="E30" s="27" t="s">
        <v>142</v>
      </c>
      <c r="F30" s="32">
        <v>70</v>
      </c>
      <c r="G30" s="31">
        <f t="shared" si="1"/>
        <v>70</v>
      </c>
      <c r="H30" s="34"/>
      <c r="I30" s="34"/>
      <c r="J30" s="32"/>
      <c r="K30" s="32">
        <v>70</v>
      </c>
      <c r="L30" s="30" t="s">
        <v>200</v>
      </c>
    </row>
    <row r="31" spans="1:12" s="4" customFormat="1" ht="42" customHeight="1">
      <c r="A31" s="11">
        <v>25</v>
      </c>
      <c r="B31" s="15" t="s">
        <v>66</v>
      </c>
      <c r="C31" s="23" t="s">
        <v>27</v>
      </c>
      <c r="D31" s="21" t="s">
        <v>28</v>
      </c>
      <c r="E31" s="27" t="s">
        <v>143</v>
      </c>
      <c r="F31" s="32">
        <v>80</v>
      </c>
      <c r="G31" s="31">
        <f t="shared" si="1"/>
        <v>80</v>
      </c>
      <c r="H31" s="34"/>
      <c r="I31" s="34"/>
      <c r="J31" s="32"/>
      <c r="K31" s="32">
        <v>80</v>
      </c>
      <c r="L31" s="30" t="s">
        <v>201</v>
      </c>
    </row>
    <row r="32" spans="1:12" s="4" customFormat="1" ht="42" customHeight="1">
      <c r="A32" s="11">
        <v>26</v>
      </c>
      <c r="B32" s="15" t="s">
        <v>67</v>
      </c>
      <c r="C32" s="23" t="s">
        <v>114</v>
      </c>
      <c r="D32" s="21" t="s">
        <v>115</v>
      </c>
      <c r="E32" s="27" t="s">
        <v>144</v>
      </c>
      <c r="F32" s="32">
        <v>60</v>
      </c>
      <c r="G32" s="31">
        <f t="shared" si="1"/>
        <v>60</v>
      </c>
      <c r="H32" s="34"/>
      <c r="I32" s="34"/>
      <c r="J32" s="32"/>
      <c r="K32" s="32">
        <v>60</v>
      </c>
      <c r="L32" s="30" t="s">
        <v>202</v>
      </c>
    </row>
    <row r="33" spans="1:12" s="4" customFormat="1" ht="42" customHeight="1">
      <c r="A33" s="11">
        <v>27</v>
      </c>
      <c r="B33" s="15" t="s">
        <v>68</v>
      </c>
      <c r="C33" s="23" t="s">
        <v>24</v>
      </c>
      <c r="D33" s="21" t="s">
        <v>25</v>
      </c>
      <c r="E33" s="27" t="s">
        <v>145</v>
      </c>
      <c r="F33" s="32">
        <v>80</v>
      </c>
      <c r="G33" s="31">
        <f t="shared" si="1"/>
        <v>80</v>
      </c>
      <c r="H33" s="34"/>
      <c r="I33" s="34"/>
      <c r="J33" s="32"/>
      <c r="K33" s="32">
        <v>80</v>
      </c>
      <c r="L33" s="30" t="s">
        <v>203</v>
      </c>
    </row>
    <row r="34" spans="1:12" ht="42" customHeight="1">
      <c r="A34" s="11">
        <v>28</v>
      </c>
      <c r="B34" s="15" t="s">
        <v>69</v>
      </c>
      <c r="C34" s="23" t="s">
        <v>35</v>
      </c>
      <c r="D34" s="21" t="s">
        <v>36</v>
      </c>
      <c r="E34" s="27" t="s">
        <v>146</v>
      </c>
      <c r="F34" s="33">
        <v>40</v>
      </c>
      <c r="G34" s="31">
        <f t="shared" si="1"/>
        <v>40</v>
      </c>
      <c r="H34" s="36"/>
      <c r="I34" s="34"/>
      <c r="J34" s="36"/>
      <c r="K34" s="33">
        <v>40</v>
      </c>
      <c r="L34" s="30" t="s">
        <v>204</v>
      </c>
    </row>
    <row r="35" spans="1:12" ht="42" customHeight="1">
      <c r="A35" s="11">
        <v>29</v>
      </c>
      <c r="B35" s="15" t="s">
        <v>70</v>
      </c>
      <c r="C35" s="23" t="s">
        <v>116</v>
      </c>
      <c r="D35" s="21" t="s">
        <v>117</v>
      </c>
      <c r="E35" s="27" t="s">
        <v>147</v>
      </c>
      <c r="F35" s="33">
        <v>40</v>
      </c>
      <c r="G35" s="31">
        <f t="shared" si="1"/>
        <v>40</v>
      </c>
      <c r="H35" s="36"/>
      <c r="I35" s="34"/>
      <c r="J35" s="36"/>
      <c r="K35" s="33">
        <v>40</v>
      </c>
      <c r="L35" s="30" t="s">
        <v>205</v>
      </c>
    </row>
    <row r="36" spans="1:12" ht="42" customHeight="1">
      <c r="A36" s="11">
        <v>30</v>
      </c>
      <c r="B36" s="15" t="s">
        <v>71</v>
      </c>
      <c r="C36" s="23" t="s">
        <v>114</v>
      </c>
      <c r="D36" s="21" t="s">
        <v>115</v>
      </c>
      <c r="E36" s="27" t="s">
        <v>148</v>
      </c>
      <c r="F36" s="33">
        <v>40</v>
      </c>
      <c r="G36" s="31">
        <f t="shared" si="1"/>
        <v>40</v>
      </c>
      <c r="H36" s="36"/>
      <c r="I36" s="34"/>
      <c r="J36" s="36"/>
      <c r="K36" s="33">
        <v>40</v>
      </c>
      <c r="L36" s="30" t="s">
        <v>206</v>
      </c>
    </row>
    <row r="37" spans="1:12" ht="42" customHeight="1">
      <c r="A37" s="11">
        <v>31</v>
      </c>
      <c r="B37" s="15" t="s">
        <v>72</v>
      </c>
      <c r="C37" s="23" t="s">
        <v>118</v>
      </c>
      <c r="D37" s="21" t="s">
        <v>119</v>
      </c>
      <c r="E37" s="27" t="s">
        <v>149</v>
      </c>
      <c r="F37" s="33">
        <v>60</v>
      </c>
      <c r="G37" s="31">
        <f t="shared" si="1"/>
        <v>60</v>
      </c>
      <c r="H37" s="36"/>
      <c r="I37" s="34"/>
      <c r="J37" s="36"/>
      <c r="K37" s="33">
        <v>60</v>
      </c>
      <c r="L37" s="30" t="s">
        <v>207</v>
      </c>
    </row>
    <row r="38" spans="1:12" ht="42" customHeight="1">
      <c r="A38" s="11">
        <v>32</v>
      </c>
      <c r="B38" s="15" t="s">
        <v>73</v>
      </c>
      <c r="C38" s="23" t="s">
        <v>114</v>
      </c>
      <c r="D38" s="21" t="s">
        <v>115</v>
      </c>
      <c r="E38" s="27" t="s">
        <v>150</v>
      </c>
      <c r="F38" s="33">
        <v>60</v>
      </c>
      <c r="G38" s="31">
        <f t="shared" si="1"/>
        <v>60</v>
      </c>
      <c r="H38" s="36"/>
      <c r="I38" s="34"/>
      <c r="J38" s="36"/>
      <c r="K38" s="33">
        <v>60</v>
      </c>
      <c r="L38" s="30" t="s">
        <v>208</v>
      </c>
    </row>
    <row r="39" spans="1:12" ht="42" customHeight="1">
      <c r="A39" s="11">
        <v>33</v>
      </c>
      <c r="B39" s="15" t="s">
        <v>74</v>
      </c>
      <c r="C39" s="23" t="s">
        <v>32</v>
      </c>
      <c r="D39" s="23" t="s">
        <v>33</v>
      </c>
      <c r="E39" s="27" t="s">
        <v>151</v>
      </c>
      <c r="F39" s="33">
        <v>70</v>
      </c>
      <c r="G39" s="31">
        <f t="shared" si="1"/>
        <v>70</v>
      </c>
      <c r="H39" s="36"/>
      <c r="I39" s="34"/>
      <c r="J39" s="36"/>
      <c r="K39" s="33">
        <v>70</v>
      </c>
      <c r="L39" s="30" t="s">
        <v>209</v>
      </c>
    </row>
    <row r="40" spans="1:12" ht="42" customHeight="1">
      <c r="A40" s="11">
        <v>34</v>
      </c>
      <c r="B40" s="15" t="s">
        <v>75</v>
      </c>
      <c r="C40" s="23" t="s">
        <v>27</v>
      </c>
      <c r="D40" s="21" t="s">
        <v>28</v>
      </c>
      <c r="E40" s="27" t="s">
        <v>152</v>
      </c>
      <c r="F40" s="33">
        <v>20</v>
      </c>
      <c r="G40" s="31">
        <f t="shared" si="1"/>
        <v>20</v>
      </c>
      <c r="H40" s="36"/>
      <c r="I40" s="34"/>
      <c r="J40" s="33">
        <v>20</v>
      </c>
      <c r="K40" s="23"/>
      <c r="L40" s="30" t="s">
        <v>182</v>
      </c>
    </row>
    <row r="41" spans="1:12" ht="42" customHeight="1">
      <c r="A41" s="11">
        <v>35</v>
      </c>
      <c r="B41" s="15" t="s">
        <v>76</v>
      </c>
      <c r="C41" s="21" t="s">
        <v>38</v>
      </c>
      <c r="D41" s="21" t="s">
        <v>39</v>
      </c>
      <c r="E41" s="27" t="s">
        <v>153</v>
      </c>
      <c r="F41" s="33">
        <v>30</v>
      </c>
      <c r="G41" s="31">
        <f t="shared" si="1"/>
        <v>30</v>
      </c>
      <c r="H41" s="36"/>
      <c r="I41" s="34"/>
      <c r="J41" s="33">
        <v>30</v>
      </c>
      <c r="K41" s="23"/>
      <c r="L41" s="30" t="s">
        <v>183</v>
      </c>
    </row>
    <row r="42" spans="1:12" ht="42" customHeight="1">
      <c r="A42" s="11">
        <v>36</v>
      </c>
      <c r="B42" s="15" t="s">
        <v>77</v>
      </c>
      <c r="C42" s="23" t="s">
        <v>112</v>
      </c>
      <c r="D42" s="21" t="s">
        <v>113</v>
      </c>
      <c r="E42" s="27" t="s">
        <v>154</v>
      </c>
      <c r="F42" s="33">
        <v>80</v>
      </c>
      <c r="G42" s="31">
        <f t="shared" si="1"/>
        <v>80</v>
      </c>
      <c r="H42" s="36"/>
      <c r="I42" s="34"/>
      <c r="J42" s="33">
        <v>80</v>
      </c>
      <c r="K42" s="23"/>
      <c r="L42" s="30" t="s">
        <v>42</v>
      </c>
    </row>
    <row r="43" spans="1:12" ht="42" customHeight="1">
      <c r="A43" s="11">
        <v>37</v>
      </c>
      <c r="B43" s="15" t="s">
        <v>78</v>
      </c>
      <c r="C43" s="23" t="s">
        <v>120</v>
      </c>
      <c r="D43" s="21" t="s">
        <v>121</v>
      </c>
      <c r="E43" s="27" t="s">
        <v>155</v>
      </c>
      <c r="F43" s="33">
        <v>60</v>
      </c>
      <c r="G43" s="31">
        <f t="shared" si="1"/>
        <v>60</v>
      </c>
      <c r="H43" s="36"/>
      <c r="I43" s="34"/>
      <c r="J43" s="33">
        <v>60</v>
      </c>
      <c r="K43" s="23"/>
      <c r="L43" s="30" t="s">
        <v>184</v>
      </c>
    </row>
    <row r="44" spans="1:12" ht="42" customHeight="1">
      <c r="A44" s="11">
        <v>38</v>
      </c>
      <c r="B44" s="15" t="s">
        <v>79</v>
      </c>
      <c r="C44" s="23" t="s">
        <v>24</v>
      </c>
      <c r="D44" s="21" t="s">
        <v>25</v>
      </c>
      <c r="E44" s="27" t="s">
        <v>156</v>
      </c>
      <c r="F44" s="33">
        <v>20</v>
      </c>
      <c r="G44" s="31">
        <f t="shared" si="1"/>
        <v>20</v>
      </c>
      <c r="H44" s="36"/>
      <c r="I44" s="34"/>
      <c r="J44" s="33">
        <v>20</v>
      </c>
      <c r="K44" s="23"/>
      <c r="L44" s="30" t="s">
        <v>185</v>
      </c>
    </row>
    <row r="45" spans="1:12" ht="42" customHeight="1">
      <c r="A45" s="11">
        <v>39</v>
      </c>
      <c r="B45" s="15" t="s">
        <v>80</v>
      </c>
      <c r="C45" s="23" t="s">
        <v>35</v>
      </c>
      <c r="D45" s="21" t="s">
        <v>36</v>
      </c>
      <c r="E45" s="27" t="s">
        <v>157</v>
      </c>
      <c r="F45" s="33">
        <v>30</v>
      </c>
      <c r="G45" s="31">
        <f t="shared" si="1"/>
        <v>30</v>
      </c>
      <c r="H45" s="36"/>
      <c r="I45" s="34"/>
      <c r="J45" s="33">
        <v>30</v>
      </c>
      <c r="K45" s="23"/>
      <c r="L45" s="30" t="s">
        <v>186</v>
      </c>
    </row>
    <row r="46" spans="1:12" ht="42" customHeight="1">
      <c r="A46" s="11">
        <v>40</v>
      </c>
      <c r="B46" s="15" t="s">
        <v>81</v>
      </c>
      <c r="C46" s="23" t="s">
        <v>116</v>
      </c>
      <c r="D46" s="21" t="s">
        <v>117</v>
      </c>
      <c r="E46" s="27" t="s">
        <v>158</v>
      </c>
      <c r="F46" s="33">
        <v>30</v>
      </c>
      <c r="G46" s="31">
        <f t="shared" si="1"/>
        <v>30</v>
      </c>
      <c r="H46" s="36"/>
      <c r="I46" s="34"/>
      <c r="J46" s="33">
        <v>30</v>
      </c>
      <c r="K46" s="23"/>
      <c r="L46" s="30" t="s">
        <v>187</v>
      </c>
    </row>
    <row r="47" spans="1:12" ht="42" customHeight="1">
      <c r="A47" s="11">
        <v>41</v>
      </c>
      <c r="B47" s="15" t="s">
        <v>82</v>
      </c>
      <c r="C47" s="23" t="s">
        <v>32</v>
      </c>
      <c r="D47" s="23" t="s">
        <v>33</v>
      </c>
      <c r="E47" s="27" t="s">
        <v>159</v>
      </c>
      <c r="F47" s="33">
        <v>30</v>
      </c>
      <c r="G47" s="31">
        <f t="shared" si="1"/>
        <v>30</v>
      </c>
      <c r="H47" s="36"/>
      <c r="I47" s="34"/>
      <c r="J47" s="33">
        <v>30</v>
      </c>
      <c r="K47" s="23"/>
      <c r="L47" s="30" t="s">
        <v>188</v>
      </c>
    </row>
    <row r="48" spans="1:12" ht="42" customHeight="1">
      <c r="A48" s="11">
        <v>42</v>
      </c>
      <c r="B48" s="15" t="s">
        <v>83</v>
      </c>
      <c r="C48" s="23" t="s">
        <v>30</v>
      </c>
      <c r="D48" s="21" t="s">
        <v>111</v>
      </c>
      <c r="E48" s="27" t="s">
        <v>160</v>
      </c>
      <c r="F48" s="33">
        <v>60</v>
      </c>
      <c r="G48" s="31">
        <f t="shared" si="1"/>
        <v>60</v>
      </c>
      <c r="H48" s="36"/>
      <c r="I48" s="34"/>
      <c r="J48" s="33">
        <v>60</v>
      </c>
      <c r="K48" s="23"/>
      <c r="L48" s="30" t="s">
        <v>41</v>
      </c>
    </row>
    <row r="49" spans="1:14" ht="42" customHeight="1">
      <c r="A49" s="11">
        <v>43</v>
      </c>
      <c r="B49" s="15" t="s">
        <v>84</v>
      </c>
      <c r="C49" s="23" t="s">
        <v>114</v>
      </c>
      <c r="D49" s="21" t="s">
        <v>115</v>
      </c>
      <c r="E49" s="27" t="s">
        <v>161</v>
      </c>
      <c r="F49" s="33">
        <v>40</v>
      </c>
      <c r="G49" s="31">
        <f t="shared" si="1"/>
        <v>40</v>
      </c>
      <c r="H49" s="36"/>
      <c r="I49" s="34"/>
      <c r="J49" s="33">
        <v>40</v>
      </c>
      <c r="K49" s="23"/>
      <c r="L49" s="30" t="s">
        <v>189</v>
      </c>
    </row>
    <row r="50" spans="1:14" ht="42" customHeight="1">
      <c r="A50" s="11">
        <v>44</v>
      </c>
      <c r="B50" s="15" t="s">
        <v>85</v>
      </c>
      <c r="C50" s="23" t="s">
        <v>118</v>
      </c>
      <c r="D50" s="21" t="s">
        <v>119</v>
      </c>
      <c r="E50" s="27" t="s">
        <v>162</v>
      </c>
      <c r="F50" s="33">
        <v>30</v>
      </c>
      <c r="G50" s="31">
        <f t="shared" si="1"/>
        <v>30</v>
      </c>
      <c r="H50" s="36"/>
      <c r="I50" s="34"/>
      <c r="J50" s="33">
        <v>30</v>
      </c>
      <c r="K50" s="23"/>
      <c r="L50" s="30" t="s">
        <v>190</v>
      </c>
    </row>
    <row r="51" spans="1:14" ht="42" customHeight="1">
      <c r="A51" s="11">
        <v>45</v>
      </c>
      <c r="B51" s="15" t="s">
        <v>86</v>
      </c>
      <c r="C51" s="23" t="s">
        <v>114</v>
      </c>
      <c r="D51" s="21" t="s">
        <v>115</v>
      </c>
      <c r="E51" s="27" t="s">
        <v>163</v>
      </c>
      <c r="F51" s="33">
        <v>30</v>
      </c>
      <c r="G51" s="31">
        <f t="shared" si="1"/>
        <v>30</v>
      </c>
      <c r="H51" s="36"/>
      <c r="I51" s="34"/>
      <c r="J51" s="33">
        <v>30</v>
      </c>
      <c r="K51" s="23"/>
      <c r="L51" s="30" t="s">
        <v>191</v>
      </c>
    </row>
    <row r="52" spans="1:14" ht="42" customHeight="1">
      <c r="A52" s="11">
        <v>46</v>
      </c>
      <c r="B52" s="15" t="s">
        <v>87</v>
      </c>
      <c r="C52" s="23" t="s">
        <v>114</v>
      </c>
      <c r="D52" s="21" t="s">
        <v>115</v>
      </c>
      <c r="E52" s="27" t="s">
        <v>164</v>
      </c>
      <c r="F52" s="33">
        <v>40</v>
      </c>
      <c r="G52" s="31">
        <f t="shared" si="1"/>
        <v>40</v>
      </c>
      <c r="H52" s="36"/>
      <c r="I52" s="34"/>
      <c r="J52" s="33">
        <v>40</v>
      </c>
      <c r="K52" s="23"/>
      <c r="L52" s="30" t="s">
        <v>43</v>
      </c>
    </row>
    <row r="53" spans="1:14" ht="42" customHeight="1">
      <c r="A53" s="11">
        <v>47</v>
      </c>
      <c r="B53" s="15" t="s">
        <v>88</v>
      </c>
      <c r="C53" s="23" t="s">
        <v>27</v>
      </c>
      <c r="D53" s="21" t="s">
        <v>28</v>
      </c>
      <c r="E53" s="27" t="s">
        <v>165</v>
      </c>
      <c r="F53" s="33">
        <v>10.61</v>
      </c>
      <c r="G53" s="31">
        <f t="shared" si="1"/>
        <v>10.61</v>
      </c>
      <c r="H53" s="36"/>
      <c r="I53" s="34"/>
      <c r="J53" s="36"/>
      <c r="K53" s="23">
        <v>10.61</v>
      </c>
      <c r="L53" s="30" t="s">
        <v>192</v>
      </c>
    </row>
    <row r="54" spans="1:14" ht="42" customHeight="1">
      <c r="A54" s="11">
        <v>48</v>
      </c>
      <c r="B54" s="15" t="s">
        <v>89</v>
      </c>
      <c r="C54" s="23" t="s">
        <v>116</v>
      </c>
      <c r="D54" s="21" t="s">
        <v>117</v>
      </c>
      <c r="E54" s="27" t="s">
        <v>166</v>
      </c>
      <c r="F54" s="33">
        <v>20.58</v>
      </c>
      <c r="G54" s="31">
        <f t="shared" si="1"/>
        <v>20.58</v>
      </c>
      <c r="H54" s="36"/>
      <c r="I54" s="34"/>
      <c r="J54" s="36"/>
      <c r="K54" s="23">
        <v>20.58</v>
      </c>
      <c r="L54" s="30" t="s">
        <v>41</v>
      </c>
    </row>
    <row r="55" spans="1:14" ht="42" customHeight="1">
      <c r="A55" s="11">
        <v>49</v>
      </c>
      <c r="B55" s="15" t="s">
        <v>90</v>
      </c>
      <c r="C55" s="23" t="s">
        <v>118</v>
      </c>
      <c r="D55" s="21" t="s">
        <v>119</v>
      </c>
      <c r="E55" s="27" t="s">
        <v>167</v>
      </c>
      <c r="F55" s="33">
        <v>48.22</v>
      </c>
      <c r="G55" s="31">
        <f t="shared" si="1"/>
        <v>48.22</v>
      </c>
      <c r="H55" s="36"/>
      <c r="I55" s="34"/>
      <c r="J55" s="36"/>
      <c r="K55" s="23">
        <v>48.22</v>
      </c>
      <c r="L55" s="30" t="s">
        <v>41</v>
      </c>
    </row>
    <row r="56" spans="1:14" ht="42" customHeight="1">
      <c r="A56" s="11">
        <v>50</v>
      </c>
      <c r="B56" s="15" t="s">
        <v>16</v>
      </c>
      <c r="C56" s="23" t="s">
        <v>30</v>
      </c>
      <c r="D56" s="21" t="s">
        <v>111</v>
      </c>
      <c r="E56" s="27" t="s">
        <v>29</v>
      </c>
      <c r="F56" s="33">
        <v>188.19</v>
      </c>
      <c r="G56" s="31">
        <f t="shared" si="1"/>
        <v>188.19</v>
      </c>
      <c r="H56" s="36"/>
      <c r="I56" s="34">
        <v>174.42</v>
      </c>
      <c r="J56" s="36"/>
      <c r="K56" s="23">
        <v>13.77</v>
      </c>
      <c r="L56" s="30" t="s">
        <v>41</v>
      </c>
    </row>
    <row r="57" spans="1:14" ht="42" customHeight="1">
      <c r="A57" s="11">
        <v>51</v>
      </c>
      <c r="B57" s="15" t="s">
        <v>91</v>
      </c>
      <c r="C57" s="23" t="s">
        <v>32</v>
      </c>
      <c r="D57" s="23" t="s">
        <v>33</v>
      </c>
      <c r="E57" s="27" t="s">
        <v>168</v>
      </c>
      <c r="F57" s="33">
        <v>189.32</v>
      </c>
      <c r="G57" s="31">
        <f t="shared" si="1"/>
        <v>189.32</v>
      </c>
      <c r="H57" s="36"/>
      <c r="I57" s="34"/>
      <c r="J57" s="36"/>
      <c r="K57" s="33">
        <v>189.32</v>
      </c>
      <c r="L57" s="30" t="s">
        <v>188</v>
      </c>
    </row>
    <row r="58" spans="1:14" ht="42" customHeight="1">
      <c r="A58" s="11">
        <v>52</v>
      </c>
      <c r="B58" s="15" t="s">
        <v>92</v>
      </c>
      <c r="C58" s="23" t="s">
        <v>27</v>
      </c>
      <c r="D58" s="21" t="s">
        <v>28</v>
      </c>
      <c r="E58" s="27" t="s">
        <v>169</v>
      </c>
      <c r="F58" s="33">
        <v>121.15</v>
      </c>
      <c r="G58" s="31">
        <f t="shared" si="1"/>
        <v>121.15</v>
      </c>
      <c r="H58" s="36"/>
      <c r="I58" s="34"/>
      <c r="J58" s="36"/>
      <c r="K58" s="23">
        <v>121.15</v>
      </c>
      <c r="L58" s="30" t="s">
        <v>193</v>
      </c>
    </row>
    <row r="59" spans="1:14" ht="42" customHeight="1">
      <c r="A59" s="11">
        <v>53</v>
      </c>
      <c r="B59" s="15" t="s">
        <v>93</v>
      </c>
      <c r="C59" s="21" t="s">
        <v>38</v>
      </c>
      <c r="D59" s="21" t="s">
        <v>39</v>
      </c>
      <c r="E59" s="27" t="s">
        <v>170</v>
      </c>
      <c r="F59" s="33">
        <v>157</v>
      </c>
      <c r="G59" s="31">
        <f t="shared" si="1"/>
        <v>157</v>
      </c>
      <c r="H59" s="36"/>
      <c r="I59" s="33"/>
      <c r="J59" s="36"/>
      <c r="K59" s="23">
        <v>157</v>
      </c>
      <c r="L59" s="30" t="s">
        <v>183</v>
      </c>
      <c r="N59" s="10"/>
    </row>
    <row r="60" spans="1:14" ht="42" customHeight="1">
      <c r="A60" s="11">
        <v>54</v>
      </c>
      <c r="B60" s="15" t="s">
        <v>94</v>
      </c>
      <c r="C60" s="23" t="s">
        <v>112</v>
      </c>
      <c r="D60" s="21" t="s">
        <v>113</v>
      </c>
      <c r="E60" s="27" t="s">
        <v>171</v>
      </c>
      <c r="F60" s="33">
        <v>191.1</v>
      </c>
      <c r="G60" s="31">
        <f t="shared" si="1"/>
        <v>191.1</v>
      </c>
      <c r="H60" s="36"/>
      <c r="I60" s="33"/>
      <c r="J60" s="36">
        <v>191.1</v>
      </c>
      <c r="K60" s="23"/>
      <c r="L60" s="30" t="s">
        <v>42</v>
      </c>
    </row>
    <row r="61" spans="1:14" ht="42" customHeight="1">
      <c r="A61" s="11">
        <v>55</v>
      </c>
      <c r="B61" s="15" t="s">
        <v>17</v>
      </c>
      <c r="C61" s="23" t="s">
        <v>32</v>
      </c>
      <c r="D61" s="23" t="s">
        <v>33</v>
      </c>
      <c r="E61" s="27" t="s">
        <v>31</v>
      </c>
      <c r="F61" s="34">
        <v>85.85</v>
      </c>
      <c r="G61" s="31">
        <f t="shared" si="1"/>
        <v>85.85</v>
      </c>
      <c r="H61" s="36"/>
      <c r="I61" s="34">
        <v>85.85</v>
      </c>
      <c r="J61" s="36"/>
      <c r="K61" s="23"/>
      <c r="L61" s="30" t="s">
        <v>42</v>
      </c>
    </row>
    <row r="62" spans="1:14" ht="42" customHeight="1">
      <c r="A62" s="11">
        <v>56</v>
      </c>
      <c r="B62" s="15" t="s">
        <v>95</v>
      </c>
      <c r="C62" s="23" t="s">
        <v>24</v>
      </c>
      <c r="D62" s="21" t="s">
        <v>25</v>
      </c>
      <c r="E62" s="27" t="s">
        <v>23</v>
      </c>
      <c r="F62" s="33">
        <v>177.57</v>
      </c>
      <c r="G62" s="31">
        <f t="shared" si="1"/>
        <v>177.57</v>
      </c>
      <c r="H62" s="36"/>
      <c r="I62" s="34">
        <v>177.57</v>
      </c>
      <c r="J62" s="36"/>
      <c r="K62" s="23"/>
      <c r="L62" s="30" t="s">
        <v>194</v>
      </c>
    </row>
    <row r="63" spans="1:14" ht="42" customHeight="1">
      <c r="A63" s="11">
        <v>57</v>
      </c>
      <c r="B63" s="15" t="s">
        <v>96</v>
      </c>
      <c r="C63" s="23" t="s">
        <v>27</v>
      </c>
      <c r="D63" s="21" t="s">
        <v>28</v>
      </c>
      <c r="E63" s="27" t="s">
        <v>26</v>
      </c>
      <c r="F63" s="33">
        <v>64.11</v>
      </c>
      <c r="G63" s="31">
        <f t="shared" si="1"/>
        <v>64.11</v>
      </c>
      <c r="H63" s="36"/>
      <c r="I63" s="34">
        <v>64.11</v>
      </c>
      <c r="J63" s="36"/>
      <c r="K63" s="23"/>
      <c r="L63" s="30" t="s">
        <v>194</v>
      </c>
    </row>
    <row r="64" spans="1:14" ht="42" customHeight="1">
      <c r="A64" s="11">
        <v>58</v>
      </c>
      <c r="B64" s="15" t="s">
        <v>97</v>
      </c>
      <c r="C64" s="23" t="s">
        <v>114</v>
      </c>
      <c r="D64" s="21" t="s">
        <v>115</v>
      </c>
      <c r="E64" s="27" t="s">
        <v>172</v>
      </c>
      <c r="F64" s="33">
        <v>131.69999999999999</v>
      </c>
      <c r="G64" s="31">
        <f t="shared" si="1"/>
        <v>131.69999999999999</v>
      </c>
      <c r="H64" s="36"/>
      <c r="I64" s="34"/>
      <c r="J64" s="36"/>
      <c r="K64" s="23">
        <v>131.69999999999999</v>
      </c>
      <c r="L64" s="30" t="s">
        <v>191</v>
      </c>
    </row>
    <row r="65" spans="1:12" ht="42" customHeight="1">
      <c r="A65" s="11">
        <v>59</v>
      </c>
      <c r="B65" s="15" t="s">
        <v>98</v>
      </c>
      <c r="C65" s="23" t="s">
        <v>24</v>
      </c>
      <c r="D65" s="21" t="s">
        <v>25</v>
      </c>
      <c r="E65" s="27" t="s">
        <v>173</v>
      </c>
      <c r="F65" s="33">
        <v>172.33</v>
      </c>
      <c r="G65" s="31">
        <f t="shared" si="1"/>
        <v>172.33</v>
      </c>
      <c r="H65" s="36"/>
      <c r="I65" s="34"/>
      <c r="J65" s="36"/>
      <c r="K65" s="23">
        <v>172.33</v>
      </c>
      <c r="L65" s="30" t="s">
        <v>185</v>
      </c>
    </row>
    <row r="66" spans="1:12" ht="42" customHeight="1">
      <c r="A66" s="11">
        <v>60</v>
      </c>
      <c r="B66" s="15" t="s">
        <v>18</v>
      </c>
      <c r="C66" s="23" t="s">
        <v>35</v>
      </c>
      <c r="D66" s="21" t="s">
        <v>36</v>
      </c>
      <c r="E66" s="27" t="s">
        <v>34</v>
      </c>
      <c r="F66" s="33">
        <v>164.05</v>
      </c>
      <c r="G66" s="31">
        <f t="shared" si="1"/>
        <v>164.05</v>
      </c>
      <c r="H66" s="36"/>
      <c r="I66" s="34">
        <v>164.05</v>
      </c>
      <c r="J66" s="36"/>
      <c r="K66" s="23"/>
      <c r="L66" s="30" t="s">
        <v>43</v>
      </c>
    </row>
    <row r="67" spans="1:12" ht="42" customHeight="1">
      <c r="A67" s="11">
        <v>61</v>
      </c>
      <c r="B67" s="16" t="s">
        <v>99</v>
      </c>
      <c r="C67" s="23" t="s">
        <v>118</v>
      </c>
      <c r="D67" s="21" t="s">
        <v>119</v>
      </c>
      <c r="E67" s="27" t="s">
        <v>174</v>
      </c>
      <c r="F67" s="33">
        <v>71.16</v>
      </c>
      <c r="G67" s="31">
        <f t="shared" si="1"/>
        <v>71.16</v>
      </c>
      <c r="H67" s="36"/>
      <c r="I67" s="34"/>
      <c r="J67" s="33">
        <v>71.16</v>
      </c>
      <c r="K67" s="23"/>
      <c r="L67" s="30" t="s">
        <v>43</v>
      </c>
    </row>
    <row r="68" spans="1:12" ht="42" customHeight="1">
      <c r="A68" s="11">
        <v>62</v>
      </c>
      <c r="B68" s="16" t="s">
        <v>100</v>
      </c>
      <c r="C68" s="23" t="s">
        <v>35</v>
      </c>
      <c r="D68" s="21" t="s">
        <v>36</v>
      </c>
      <c r="E68" s="27" t="s">
        <v>175</v>
      </c>
      <c r="F68" s="33">
        <v>111.17</v>
      </c>
      <c r="G68" s="31">
        <f t="shared" si="1"/>
        <v>111.16999999999999</v>
      </c>
      <c r="H68" s="36"/>
      <c r="I68" s="34"/>
      <c r="J68" s="36">
        <v>72.739999999999995</v>
      </c>
      <c r="K68" s="23">
        <v>38.43</v>
      </c>
      <c r="L68" s="30" t="s">
        <v>186</v>
      </c>
    </row>
    <row r="69" spans="1:12" ht="42" customHeight="1">
      <c r="A69" s="11">
        <v>63</v>
      </c>
      <c r="B69" s="16" t="s">
        <v>101</v>
      </c>
      <c r="C69" s="23" t="s">
        <v>114</v>
      </c>
      <c r="D69" s="21" t="s">
        <v>115</v>
      </c>
      <c r="E69" s="27" t="s">
        <v>176</v>
      </c>
      <c r="F69" s="33">
        <v>219.92</v>
      </c>
      <c r="G69" s="31">
        <f t="shared" si="1"/>
        <v>219.92</v>
      </c>
      <c r="H69" s="36"/>
      <c r="I69" s="34"/>
      <c r="J69" s="36"/>
      <c r="K69" s="23">
        <v>219.92</v>
      </c>
      <c r="L69" s="30" t="s">
        <v>189</v>
      </c>
    </row>
    <row r="70" spans="1:12" ht="42" customHeight="1">
      <c r="A70" s="11">
        <v>64</v>
      </c>
      <c r="B70" s="16" t="s">
        <v>102</v>
      </c>
      <c r="C70" s="23" t="s">
        <v>116</v>
      </c>
      <c r="D70" s="21" t="s">
        <v>117</v>
      </c>
      <c r="E70" s="27" t="s">
        <v>177</v>
      </c>
      <c r="F70" s="33">
        <v>168.18</v>
      </c>
      <c r="G70" s="31">
        <f t="shared" si="1"/>
        <v>168.18</v>
      </c>
      <c r="H70" s="36"/>
      <c r="I70" s="34"/>
      <c r="J70" s="36"/>
      <c r="K70" s="23">
        <v>168.18</v>
      </c>
      <c r="L70" s="30" t="s">
        <v>187</v>
      </c>
    </row>
    <row r="71" spans="1:12" ht="42" customHeight="1">
      <c r="A71" s="11">
        <v>65</v>
      </c>
      <c r="B71" s="16" t="s">
        <v>103</v>
      </c>
      <c r="C71" s="23" t="s">
        <v>118</v>
      </c>
      <c r="D71" s="21" t="s">
        <v>119</v>
      </c>
      <c r="E71" s="27" t="s">
        <v>178</v>
      </c>
      <c r="F71" s="33">
        <v>148.19</v>
      </c>
      <c r="G71" s="31">
        <f t="shared" ref="G71:G72" si="2">SUM(H71:K71)</f>
        <v>148.19</v>
      </c>
      <c r="H71" s="36"/>
      <c r="I71" s="34"/>
      <c r="J71" s="36"/>
      <c r="K71" s="23">
        <v>148.19</v>
      </c>
      <c r="L71" s="30" t="s">
        <v>190</v>
      </c>
    </row>
    <row r="72" spans="1:12" ht="42" customHeight="1">
      <c r="A72" s="11">
        <v>66</v>
      </c>
      <c r="B72" s="16" t="s">
        <v>104</v>
      </c>
      <c r="C72" s="23" t="s">
        <v>14</v>
      </c>
      <c r="D72" s="23" t="s">
        <v>108</v>
      </c>
      <c r="E72" s="27" t="s">
        <v>179</v>
      </c>
      <c r="F72" s="35">
        <v>256</v>
      </c>
      <c r="G72" s="31">
        <f t="shared" si="2"/>
        <v>220</v>
      </c>
      <c r="H72" s="36">
        <v>220</v>
      </c>
      <c r="I72" s="34"/>
      <c r="J72" s="36"/>
      <c r="K72" s="23"/>
      <c r="L72" s="30" t="s">
        <v>40</v>
      </c>
    </row>
  </sheetData>
  <mergeCells count="11">
    <mergeCell ref="C6:E6"/>
    <mergeCell ref="E4:E5"/>
    <mergeCell ref="A1:B1"/>
    <mergeCell ref="A2:L2"/>
    <mergeCell ref="A3:L3"/>
    <mergeCell ref="A4:A6"/>
    <mergeCell ref="B4:B6"/>
    <mergeCell ref="C4:D5"/>
    <mergeCell ref="F4:F5"/>
    <mergeCell ref="G4:K4"/>
    <mergeCell ref="L4:L6"/>
  </mergeCells>
  <phoneticPr fontId="14" type="noConversion"/>
  <printOptions horizontalCentered="1"/>
  <pageMargins left="0.23622047244094491" right="0.23622047244094491" top="0.35433070866141736" bottom="0.35433070866141736" header="0.31496062992125984" footer="0.31496062992125984"/>
  <pageSetup paperSize="9" orientation="landscape"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表一</vt:lpstr>
      <vt:lpstr>表一!Print_Titles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2020-05-14T03:34:02Z</cp:lastPrinted>
  <dcterms:created xsi:type="dcterms:W3CDTF">2019-02-27T08:56:00Z</dcterms:created>
  <dcterms:modified xsi:type="dcterms:W3CDTF">2020-06-30T08:07:53Z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